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75"/>
  </bookViews>
  <sheets>
    <sheet name="Bon Commande Herbacée FevMar 23" sheetId="1" r:id="rId1"/>
  </sheets>
  <definedNames>
    <definedName name="_xlnm.Print_Area" localSheetId="0">'Bon Commande Herbacée FevMar 23'!$A$1:$F$139</definedName>
  </definedNames>
  <calcPr calcId="124519"/>
</workbook>
</file>

<file path=xl/calcChain.xml><?xml version="1.0" encoding="utf-8"?>
<calcChain xmlns="http://schemas.openxmlformats.org/spreadsheetml/2006/main">
  <c r="F138" i="1"/>
  <c r="F137"/>
  <c r="F136"/>
  <c r="B23" s="1"/>
  <c r="F135"/>
  <c r="F134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B22" s="1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2"/>
  <c r="F61"/>
  <c r="F60"/>
  <c r="B20" s="1"/>
  <c r="F59"/>
  <c r="F58"/>
  <c r="F57"/>
  <c r="F56"/>
  <c r="F55"/>
  <c r="F54"/>
  <c r="F53"/>
  <c r="F52"/>
  <c r="F51"/>
  <c r="F50"/>
  <c r="F49"/>
  <c r="F48"/>
  <c r="F47"/>
  <c r="F46"/>
  <c r="F45"/>
  <c r="F44"/>
  <c r="F40"/>
  <c r="F39"/>
  <c r="F38"/>
  <c r="F37"/>
  <c r="F36"/>
  <c r="F35"/>
  <c r="F34"/>
  <c r="F32"/>
  <c r="F31"/>
  <c r="F30"/>
  <c r="F29"/>
  <c r="F28"/>
  <c r="F27"/>
  <c r="B19" s="1"/>
  <c r="B21"/>
  <c r="E19" l="1"/>
</calcChain>
</file>

<file path=xl/sharedStrings.xml><?xml version="1.0" encoding="utf-8"?>
<sst xmlns="http://schemas.openxmlformats.org/spreadsheetml/2006/main" count="318" uniqueCount="223">
  <si>
    <r>
      <rPr>
        <b/>
        <sz val="18"/>
        <color theme="1"/>
        <rFont val="Consolas"/>
        <family val="3"/>
      </rPr>
      <t>Bon de commande plants</t>
    </r>
    <r>
      <rPr>
        <sz val="18"/>
        <color theme="1"/>
        <rFont val="Consolas"/>
        <family val="3"/>
      </rPr>
      <t xml:space="preserve"> Fevrier Mars 2023
Osmie Paysage et culture de plantes sauvages
</t>
    </r>
    <r>
      <rPr>
        <sz val="14"/>
        <color theme="1"/>
        <rFont val="Consolas"/>
        <family val="3"/>
      </rPr>
      <t>Centre agroécologique La Rivoire
42220 Saint Julien Molin Molette</t>
    </r>
  </si>
  <si>
    <t>Vos coordonnées:</t>
  </si>
  <si>
    <t>Nom:</t>
  </si>
  <si>
    <t>Courriel:</t>
  </si>
  <si>
    <t>Commune:</t>
  </si>
  <si>
    <t>N° de tél:</t>
  </si>
  <si>
    <t>Vos données de contact serviront uniquement pour le traitement de votre commande.</t>
  </si>
  <si>
    <t xml:space="preserve">Informations pratiques:  </t>
  </si>
  <si>
    <t>Règlement par virement,  en espèces ou par chèque.</t>
  </si>
  <si>
    <t>Nous traitons votre commande dans l'ordre chronologique de la récéption et dans la limite des disponibilités. Merci pour votre compréhension.</t>
  </si>
  <si>
    <t>Toutes nos plants sont cultivés sans aucun engrais chimique ou traitement chimique.</t>
  </si>
  <si>
    <t>Plants livrés en godets de 8, 9 ou 11 cm.</t>
  </si>
  <si>
    <r>
      <t>Bon de commande format excel:</t>
    </r>
    <r>
      <rPr>
        <sz val="14"/>
        <color theme="1"/>
        <rFont val="Calibri"/>
        <family val="2"/>
        <scheme val="minor"/>
      </rPr>
      <t xml:space="preserve"> merci de renseigner seulement la colonne avec le nombtre souhaité de plantes par espèce. Le calcul des prix se fait automatiquement.</t>
    </r>
    <r>
      <rPr>
        <b/>
        <sz val="14"/>
        <color theme="1"/>
        <rFont val="Calibri"/>
        <family val="2"/>
        <scheme val="minor"/>
      </rPr>
      <t xml:space="preserve">
Bon de commande format pdf: </t>
    </r>
    <r>
      <rPr>
        <sz val="14"/>
        <color theme="1"/>
        <rFont val="Calibri"/>
        <family val="2"/>
        <scheme val="minor"/>
      </rPr>
      <t>vous n'êtes pas obligés de faire les caluls, nous nous en chargeons.</t>
    </r>
  </si>
  <si>
    <r>
      <rPr>
        <b/>
        <sz val="12"/>
        <color theme="1"/>
        <rFont val="Calibri"/>
        <family val="2"/>
        <scheme val="minor"/>
      </rPr>
      <t xml:space="preserve">Merci de nous retourner votre bon de commande par mail ou voie postale.
</t>
    </r>
    <r>
      <rPr>
        <sz val="12"/>
        <color theme="1"/>
        <rFont val="Calibri"/>
        <family val="2"/>
        <scheme val="minor"/>
      </rPr>
      <t>Pour toute question ou information complementaire, n'hesitez pas de nous contacter.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OSMIE
293 chemin de la Rivoire, 42220 Saint Julien Molin Molette
mail: contact@osmie-paysage.fr
téléphone: 06 44 06 09 80</t>
    </r>
  </si>
  <si>
    <t>Recapitulatif de votre commande</t>
  </si>
  <si>
    <t>Rubrique</t>
  </si>
  <si>
    <t>Sous-total</t>
  </si>
  <si>
    <t>Total commande</t>
  </si>
  <si>
    <t>Condimentaires et aromatiques</t>
  </si>
  <si>
    <t xml:space="preserve">Légumes perpétuels </t>
  </si>
  <si>
    <t>Médicinales</t>
  </si>
  <si>
    <t>Merci pour votre commande.</t>
  </si>
  <si>
    <t>Plantes vivaces</t>
  </si>
  <si>
    <t>Plantes grasses</t>
  </si>
  <si>
    <t xml:space="preserve">Condimentaires et Aromatiques </t>
  </si>
  <si>
    <t>nom français</t>
  </si>
  <si>
    <t>nom latin</t>
  </si>
  <si>
    <t>famille</t>
  </si>
  <si>
    <t>Prix</t>
  </si>
  <si>
    <t>nombre souhaité</t>
  </si>
  <si>
    <t xml:space="preserve">Hysope </t>
  </si>
  <si>
    <t xml:space="preserve">Hyssopus officinale  </t>
  </si>
  <si>
    <t>Lamiaceae</t>
  </si>
  <si>
    <t>Marjolaine sauvage</t>
  </si>
  <si>
    <t>Origanum vulgare</t>
  </si>
  <si>
    <t xml:space="preserve">Origan de Crète </t>
  </si>
  <si>
    <t>Origanum creticum</t>
  </si>
  <si>
    <t xml:space="preserve">Menthe bergamotte </t>
  </si>
  <si>
    <r>
      <t>Mentha aquatica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rgb="FF000000"/>
        <rFont val="Arial"/>
        <family val="2"/>
        <charset val="1"/>
      </rPr>
      <t>citrata</t>
    </r>
  </si>
  <si>
    <t>Menthe nana</t>
  </si>
  <si>
    <t>Mentha spicata  x nana</t>
  </si>
  <si>
    <t xml:space="preserve">Menthe verte </t>
  </si>
  <si>
    <t xml:space="preserve">Mentha spicata </t>
  </si>
  <si>
    <t xml:space="preserve">Monarde </t>
  </si>
  <si>
    <t>Monarda didyma</t>
  </si>
  <si>
    <t xml:space="preserve">Oseille </t>
  </si>
  <si>
    <t>Rumex acetosa</t>
  </si>
  <si>
    <t>Polygonaceae</t>
  </si>
  <si>
    <t>Romarin</t>
  </si>
  <si>
    <t>Salvia rosmarinus</t>
  </si>
  <si>
    <t xml:space="preserve">Thym sepollet </t>
  </si>
  <si>
    <t>Thymus serpyllum</t>
  </si>
  <si>
    <t>Thym</t>
  </si>
  <si>
    <t xml:space="preserve">Thymus vulgaris </t>
  </si>
  <si>
    <t xml:space="preserve">Sarriette </t>
  </si>
  <si>
    <t>Satureja montana 'Citriodora'</t>
  </si>
  <si>
    <t>Grande Passerage</t>
  </si>
  <si>
    <t>Lepidium latifolium</t>
  </si>
  <si>
    <t xml:space="preserve">Vivace </t>
  </si>
  <si>
    <t>Livèche</t>
  </si>
  <si>
    <t>Levisticum officinale</t>
  </si>
  <si>
    <t xml:space="preserve">Légumes perpetuels </t>
  </si>
  <si>
    <t xml:space="preserve">famille </t>
  </si>
  <si>
    <t>unités souhaitées</t>
  </si>
  <si>
    <t>Poireau perpetuel</t>
  </si>
  <si>
    <t>Allium ampeloprasum</t>
  </si>
  <si>
    <t>Amaryllidaceae</t>
  </si>
  <si>
    <t xml:space="preserve">Ail des montagnes </t>
  </si>
  <si>
    <t>Allium lusitanicum</t>
  </si>
  <si>
    <t>Oignon perpetuel rocambole</t>
  </si>
  <si>
    <t>Allium cepa var proliferatum</t>
  </si>
  <si>
    <t xml:space="preserve">Cive de st Jacques </t>
  </si>
  <si>
    <t>Allium cepa X fistulosum</t>
  </si>
  <si>
    <t>Ciboule</t>
  </si>
  <si>
    <t>Allium fistulosum (nh)</t>
  </si>
  <si>
    <t xml:space="preserve">ciboulette chninoise </t>
  </si>
  <si>
    <t>Allium ramosum</t>
  </si>
  <si>
    <t>Ail rocambole</t>
  </si>
  <si>
    <t>Allium scorodoprasum</t>
  </si>
  <si>
    <t xml:space="preserve">Ail à tête ronde </t>
  </si>
  <si>
    <t>Allium sphaerocephalum</t>
  </si>
  <si>
    <t>Ciboule de Chine</t>
  </si>
  <si>
    <t>Allium tuberosum</t>
  </si>
  <si>
    <t xml:space="preserve">choux de daubenton </t>
  </si>
  <si>
    <t xml:space="preserve">Brassica oleracea var ramosa </t>
  </si>
  <si>
    <t>Brassicaceae</t>
  </si>
  <si>
    <t>Campanule raiponce</t>
  </si>
  <si>
    <t>Campanula rapunculus</t>
  </si>
  <si>
    <t>Campanulaceae</t>
  </si>
  <si>
    <t>Chenopode Bon Henri</t>
  </si>
  <si>
    <t>Chenopodicum bonus-henricus</t>
  </si>
  <si>
    <t>Chenopodiaceae</t>
  </si>
  <si>
    <t>Chicorée sauvage</t>
  </si>
  <si>
    <t>Cichorium intybus</t>
  </si>
  <si>
    <t>Asteraceae</t>
  </si>
  <si>
    <t>Apiaceae</t>
  </si>
  <si>
    <t>Petite Pimprenelle à fruit réticulé</t>
  </si>
  <si>
    <t>Poterium sanguisorba</t>
  </si>
  <si>
    <t>Rosaceae</t>
  </si>
  <si>
    <t>Silène enflée</t>
  </si>
  <si>
    <t>Silene vulgaris</t>
  </si>
  <si>
    <t>Caryophyllaceae</t>
  </si>
  <si>
    <t>Crosne du japon</t>
  </si>
  <si>
    <t>Stachys tuberifera</t>
  </si>
  <si>
    <t>Consoude officinale</t>
  </si>
  <si>
    <t>Symphytum officinale</t>
  </si>
  <si>
    <t>Borraginaceae</t>
  </si>
  <si>
    <t>cycle</t>
  </si>
  <si>
    <t>Achilée millefeuille</t>
  </si>
  <si>
    <t>Achillea millefolium</t>
  </si>
  <si>
    <t>Achillée noble</t>
  </si>
  <si>
    <t>Achillea nobilis</t>
  </si>
  <si>
    <t>Agastache</t>
  </si>
  <si>
    <t xml:space="preserve">Agastache sp </t>
  </si>
  <si>
    <t xml:space="preserve">Agripaume cardiaque </t>
  </si>
  <si>
    <t>Leonurus cardiaca</t>
  </si>
  <si>
    <t xml:space="preserve">Arquebuse, Armoise citron, Aurone </t>
  </si>
  <si>
    <t>Arthémisia arbrotenum</t>
  </si>
  <si>
    <t xml:space="preserve">Camomille romaine </t>
  </si>
  <si>
    <t xml:space="preserve">Chamaelum nobile </t>
  </si>
  <si>
    <t>Boraginaceae</t>
  </si>
  <si>
    <t>Echinacée</t>
  </si>
  <si>
    <t>Echinacea purpurea</t>
  </si>
  <si>
    <t xml:space="preserve">Guimauve </t>
  </si>
  <si>
    <t>Althea officinalis</t>
  </si>
  <si>
    <t>Malvaceae</t>
  </si>
  <si>
    <t>Herbe aux chats</t>
  </si>
  <si>
    <t>Nepeta cataria</t>
  </si>
  <si>
    <t>Hysope</t>
  </si>
  <si>
    <t>Hyssopus officinalis</t>
  </si>
  <si>
    <t>Mauve musquée</t>
  </si>
  <si>
    <t xml:space="preserve">Malva moschata </t>
  </si>
  <si>
    <t>Grande Mauve</t>
  </si>
  <si>
    <t>Malva sylvestris</t>
  </si>
  <si>
    <t>Marrube blanc</t>
  </si>
  <si>
    <t>Marrubium vulgare</t>
  </si>
  <si>
    <t>Millepertuis commun</t>
  </si>
  <si>
    <t>Hypericum perforatum</t>
  </si>
  <si>
    <t>Hypericaceae</t>
  </si>
  <si>
    <t>Rue officinale</t>
  </si>
  <si>
    <t>Ruta graveolens</t>
  </si>
  <si>
    <t>Rutacea</t>
  </si>
  <si>
    <t>Sauge commune</t>
  </si>
  <si>
    <t>Salvia pratensis</t>
  </si>
  <si>
    <t>Sauge sclarée</t>
  </si>
  <si>
    <t>Salvia sclarea</t>
  </si>
  <si>
    <t>Valériane à petites feuilles</t>
  </si>
  <si>
    <t>Valeriana officinalis</t>
  </si>
  <si>
    <t>Caprifoliaceae</t>
  </si>
  <si>
    <t xml:space="preserve">Verveine odorante </t>
  </si>
  <si>
    <t>Aloysia citriodora</t>
  </si>
  <si>
    <t>Verbenaceae</t>
  </si>
  <si>
    <t>Les sauvages locales pour fleurissement</t>
  </si>
  <si>
    <t xml:space="preserve">Cycle </t>
  </si>
  <si>
    <t>Achillée sternutatoire</t>
  </si>
  <si>
    <t>Achillea ptarmica</t>
  </si>
  <si>
    <t>Ancolie</t>
  </si>
  <si>
    <t>Aquilegia vulgaris</t>
  </si>
  <si>
    <t>Arméria des sables</t>
  </si>
  <si>
    <t>Armeria arenaria</t>
  </si>
  <si>
    <t>Bétoine officinale</t>
  </si>
  <si>
    <t>Betonica officinalis stachis off</t>
  </si>
  <si>
    <t>Campanule à feuille rondes</t>
  </si>
  <si>
    <t>Campanula rotundifolia</t>
  </si>
  <si>
    <t>Centaurée en peigne</t>
  </si>
  <si>
    <t>Centaurea pectinata</t>
  </si>
  <si>
    <t>Œillet des Chartreux</t>
  </si>
  <si>
    <t>Dianthus carthusianorum</t>
  </si>
  <si>
    <t>Cabaret-des-oiseaux</t>
  </si>
  <si>
    <t>Dipsacus fullonum / sylvestris</t>
  </si>
  <si>
    <t>Vipérine commune</t>
  </si>
  <si>
    <t>Echium vulgare</t>
  </si>
  <si>
    <t>Eupatoire chanvrine</t>
  </si>
  <si>
    <t>Eupatoria cannabinum</t>
  </si>
  <si>
    <t>Fétuce d'Auvergne</t>
  </si>
  <si>
    <t>Festuca arvernensis</t>
  </si>
  <si>
    <t>Caille-lait jaune</t>
  </si>
  <si>
    <t>Galium verum</t>
  </si>
  <si>
    <t>Knautie des champs</t>
  </si>
  <si>
    <t>Knautia arvensis</t>
  </si>
  <si>
    <t xml:space="preserve">Laitue des vignes </t>
  </si>
  <si>
    <t>Lactuca viminea</t>
  </si>
  <si>
    <t>Marguerite commune</t>
  </si>
  <si>
    <t>Leucanthemum ircutianum/vulgare</t>
  </si>
  <si>
    <t>Linaire rampante</t>
  </si>
  <si>
    <t>Linaria repens</t>
  </si>
  <si>
    <t>Mélique ciliée</t>
  </si>
  <si>
    <t>Melica ciliata</t>
  </si>
  <si>
    <t>Muscari à toupet</t>
  </si>
  <si>
    <t>Muscari comosum</t>
  </si>
  <si>
    <t xml:space="preserve">Œillet saxifrage/ Œillet des rochers </t>
  </si>
  <si>
    <t>Petrorhagia saxifraga</t>
  </si>
  <si>
    <t>Plantain caréné</t>
  </si>
  <si>
    <t>Plantago holosteum</t>
  </si>
  <si>
    <t xml:space="preserve">Prunelle laciniée </t>
  </si>
  <si>
    <t>Prunella laciniata</t>
  </si>
  <si>
    <t>Brunelle commune</t>
  </si>
  <si>
    <t>Prunella vulgaris</t>
  </si>
  <si>
    <t xml:space="preserve">oseille </t>
  </si>
  <si>
    <t>Scabieuse colombaire</t>
  </si>
  <si>
    <t>Scabiosa columbaria</t>
  </si>
  <si>
    <t>Compagnon rouge</t>
  </si>
  <si>
    <t>Silene dioica / Lychnis pratensis</t>
  </si>
  <si>
    <t xml:space="preserve">Silene penchée </t>
  </si>
  <si>
    <t xml:space="preserve">Silene nutans </t>
  </si>
  <si>
    <t>Tanaisie commune</t>
  </si>
  <si>
    <t>Tanacetum vulgare</t>
  </si>
  <si>
    <t>Germandrée petit chêne</t>
  </si>
  <si>
    <t>Teucrium chamaedrys</t>
  </si>
  <si>
    <t>Germandrée scorodoine</t>
  </si>
  <si>
    <t>Teucrium scorodonia</t>
  </si>
  <si>
    <t xml:space="preserve">Thym serpolet </t>
  </si>
  <si>
    <t>Thymus drucei</t>
  </si>
  <si>
    <t>Joubarge aranéeuse</t>
  </si>
  <si>
    <t>Sempervivum arachnoideum</t>
  </si>
  <si>
    <t>Joubarge des toits / Tonerre de Jupiter</t>
  </si>
  <si>
    <t>Sempervivum tectorum</t>
  </si>
  <si>
    <t>Orpin âcre</t>
  </si>
  <si>
    <t xml:space="preserve">Sedum acre
</t>
  </si>
  <si>
    <t>Orpin blanc</t>
  </si>
  <si>
    <t>Sedum album</t>
  </si>
  <si>
    <t>Orpin des rochers</t>
  </si>
  <si>
    <t>Sedum rupestre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</si>
</sst>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&quot; &quot;[$€-40C];[Red]&quot;-&quot;#,##0.00&quot; &quot;[$€-40C]"/>
  </numFmts>
  <fonts count="33">
    <font>
      <sz val="11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18"/>
      <color theme="1"/>
      <name val="Consolas"/>
      <family val="3"/>
    </font>
    <font>
      <sz val="14"/>
      <color theme="1"/>
      <name val="Consolas"/>
      <family val="3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Segoe UI Emoji"/>
      <family val="2"/>
    </font>
    <font>
      <b/>
      <sz val="10"/>
      <color rgb="FF000000"/>
      <name val="Segoe UI Emoji"/>
      <family val="2"/>
    </font>
    <font>
      <sz val="10"/>
      <color rgb="FF000000"/>
      <name val="Segoe UI Emoji"/>
      <family val="2"/>
    </font>
    <font>
      <sz val="10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  <charset val="1"/>
    </font>
    <font>
      <sz val="14"/>
      <color rgb="FF000000"/>
      <name val="Consolas"/>
      <family val="3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9" fillId="0" borderId="0"/>
    <xf numFmtId="0" fontId="20" fillId="3" borderId="0"/>
    <xf numFmtId="0" fontId="20" fillId="4" borderId="0"/>
    <xf numFmtId="0" fontId="19" fillId="5" borderId="0"/>
    <xf numFmtId="0" fontId="21" fillId="6" borderId="0"/>
    <xf numFmtId="0" fontId="22" fillId="7" borderId="0"/>
    <xf numFmtId="0" fontId="23" fillId="0" borderId="0"/>
    <xf numFmtId="0" fontId="24" fillId="8" borderId="0"/>
    <xf numFmtId="0" fontId="25" fillId="0" borderId="0"/>
    <xf numFmtId="0" fontId="26" fillId="0" borderId="0"/>
    <xf numFmtId="0" fontId="27" fillId="0" borderId="0"/>
    <xf numFmtId="0" fontId="25" fillId="0" borderId="0">
      <alignment textRotation="90"/>
    </xf>
    <xf numFmtId="0" fontId="28" fillId="0" borderId="0"/>
    <xf numFmtId="0" fontId="29" fillId="9" borderId="0"/>
    <xf numFmtId="0" fontId="30" fillId="9" borderId="17"/>
    <xf numFmtId="0" fontId="31" fillId="0" borderId="0"/>
    <xf numFmtId="165" fontId="31" fillId="0" borderId="0"/>
    <xf numFmtId="0" fontId="32" fillId="0" borderId="0"/>
    <xf numFmtId="0" fontId="32" fillId="0" borderId="0"/>
    <xf numFmtId="0" fontId="32" fillId="0" borderId="0"/>
    <xf numFmtId="0" fontId="21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wrapText="1"/>
    </xf>
    <xf numFmtId="164" fontId="6" fillId="0" borderId="13" xfId="0" applyNumberFormat="1" applyFont="1" applyBorder="1" applyAlignment="1">
      <alignment horizontal="center" wrapText="1"/>
    </xf>
    <xf numFmtId="0" fontId="0" fillId="0" borderId="9" xfId="0" applyBorder="1" applyAlignment="1">
      <alignment wrapText="1"/>
    </xf>
    <xf numFmtId="164" fontId="0" fillId="0" borderId="10" xfId="0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164" fontId="6" fillId="0" borderId="14" xfId="0" applyNumberFormat="1" applyFont="1" applyBorder="1" applyAlignment="1">
      <alignment horizontal="center" wrapText="1"/>
    </xf>
    <xf numFmtId="164" fontId="6" fillId="0" borderId="15" xfId="0" applyNumberFormat="1" applyFon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9" xfId="0" applyFont="1" applyBorder="1" applyAlignment="1">
      <alignment wrapText="1"/>
    </xf>
    <xf numFmtId="1" fontId="7" fillId="0" borderId="0" xfId="0" applyNumberFormat="1" applyFont="1" applyAlignment="1">
      <alignment horizontal="left"/>
    </xf>
    <xf numFmtId="1" fontId="5" fillId="0" borderId="0" xfId="0" applyNumberFormat="1" applyFont="1" applyAlignment="1"/>
    <xf numFmtId="0" fontId="3" fillId="2" borderId="1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0" fillId="0" borderId="16" xfId="0" applyNumberFormat="1" applyBorder="1" applyAlignment="1">
      <alignment wrapText="1"/>
    </xf>
    <xf numFmtId="1" fontId="0" fillId="0" borderId="16" xfId="0" applyNumberFormat="1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" fontId="0" fillId="0" borderId="11" xfId="0" applyNumberForma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 2" xfId="14"/>
    <cellStyle name="Normal" xfId="0" builtinId="0"/>
    <cellStyle name="Note" xfId="15"/>
    <cellStyle name="Result" xfId="16"/>
    <cellStyle name="Result2" xfId="17"/>
    <cellStyle name="Standard 2" xfId="18"/>
    <cellStyle name="Status" xfId="19"/>
    <cellStyle name="Text" xfId="20"/>
    <cellStyle name="Warning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41"/>
  <sheetViews>
    <sheetView tabSelected="1" view="pageBreakPreview" topLeftCell="A76" zoomScale="90" zoomScaleSheetLayoutView="90" workbookViewId="0">
      <selection activeCell="A70" sqref="A70"/>
    </sheetView>
  </sheetViews>
  <sheetFormatPr baseColWidth="10" defaultRowHeight="15"/>
  <cols>
    <col min="1" max="1" width="30.42578125" style="5" customWidth="1"/>
    <col min="2" max="2" width="27" style="5" customWidth="1"/>
    <col min="3" max="3" width="16.140625" style="5" customWidth="1"/>
    <col min="4" max="4" width="7.28515625" style="36" customWidth="1"/>
    <col min="5" max="5" width="11.28515625" style="39" customWidth="1"/>
    <col min="6" max="6" width="9.42578125" style="5" customWidth="1"/>
    <col min="7" max="7" width="12.5703125" style="5" customWidth="1"/>
    <col min="8" max="8" width="15.42578125" style="5" customWidth="1"/>
    <col min="9" max="16384" width="11.42578125" style="5"/>
  </cols>
  <sheetData>
    <row r="2" spans="1:7" ht="23.25">
      <c r="A2" s="1" t="s">
        <v>0</v>
      </c>
      <c r="B2" s="2"/>
      <c r="C2" s="2"/>
      <c r="D2" s="2"/>
      <c r="E2" s="2"/>
      <c r="F2" s="3"/>
      <c r="G2" s="4"/>
    </row>
    <row r="3" spans="1:7" ht="23.25">
      <c r="A3" s="6"/>
      <c r="B3" s="7"/>
      <c r="C3" s="7"/>
      <c r="D3" s="7"/>
      <c r="E3" s="7"/>
      <c r="F3" s="8"/>
      <c r="G3" s="4"/>
    </row>
    <row r="4" spans="1:7" ht="43.5" customHeight="1">
      <c r="A4" s="9"/>
      <c r="B4" s="10"/>
      <c r="C4" s="10"/>
      <c r="D4" s="10"/>
      <c r="E4" s="10"/>
      <c r="F4" s="11"/>
      <c r="G4" s="4"/>
    </row>
    <row r="5" spans="1:7" ht="21">
      <c r="A5" s="12" t="s">
        <v>1</v>
      </c>
      <c r="D5" s="5"/>
      <c r="E5" s="5"/>
    </row>
    <row r="6" spans="1:7" ht="18.75">
      <c r="A6" s="13" t="s">
        <v>2</v>
      </c>
      <c r="B6" s="14"/>
      <c r="C6" s="13" t="s">
        <v>3</v>
      </c>
      <c r="D6" s="15"/>
      <c r="E6" s="15"/>
      <c r="F6" s="14"/>
    </row>
    <row r="7" spans="1:7" ht="18.75">
      <c r="A7" s="13" t="s">
        <v>4</v>
      </c>
      <c r="B7" s="14"/>
      <c r="C7" s="13" t="s">
        <v>5</v>
      </c>
      <c r="D7" s="15"/>
      <c r="E7" s="15"/>
      <c r="F7" s="14"/>
    </row>
    <row r="8" spans="1:7">
      <c r="A8" s="16" t="s">
        <v>6</v>
      </c>
      <c r="B8" s="17"/>
      <c r="C8" s="17"/>
      <c r="D8" s="17"/>
      <c r="E8" s="17"/>
      <c r="F8" s="18"/>
    </row>
    <row r="9" spans="1:7" ht="18.75">
      <c r="A9" s="19" t="s">
        <v>7</v>
      </c>
      <c r="B9" s="20"/>
      <c r="C9" s="20"/>
      <c r="D9" s="20"/>
      <c r="E9" s="20"/>
      <c r="F9" s="20"/>
    </row>
    <row r="10" spans="1:7" ht="18.75">
      <c r="A10" s="21" t="s">
        <v>8</v>
      </c>
      <c r="B10" s="21"/>
      <c r="C10" s="21"/>
      <c r="D10" s="21"/>
      <c r="E10" s="21"/>
      <c r="F10" s="21"/>
    </row>
    <row r="11" spans="1:7" ht="47.25" customHeight="1">
      <c r="A11" s="21" t="s">
        <v>9</v>
      </c>
      <c r="B11" s="21"/>
      <c r="C11" s="21"/>
      <c r="D11" s="21"/>
      <c r="E11" s="21"/>
      <c r="F11" s="21"/>
    </row>
    <row r="12" spans="1:7" ht="18.75">
      <c r="A12" s="22" t="s">
        <v>10</v>
      </c>
      <c r="B12" s="22"/>
      <c r="C12" s="22"/>
      <c r="D12" s="22"/>
      <c r="E12" s="22"/>
      <c r="F12" s="22"/>
    </row>
    <row r="13" spans="1:7" ht="19.5" customHeight="1">
      <c r="A13" s="21" t="s">
        <v>11</v>
      </c>
      <c r="B13" s="21"/>
      <c r="C13" s="21"/>
      <c r="D13" s="21"/>
      <c r="E13" s="21"/>
      <c r="F13" s="21"/>
    </row>
    <row r="14" spans="1:7" ht="39" customHeight="1">
      <c r="A14" s="22" t="s">
        <v>12</v>
      </c>
      <c r="B14" s="22"/>
      <c r="C14" s="22"/>
      <c r="D14" s="22"/>
      <c r="E14" s="22"/>
      <c r="F14" s="22"/>
    </row>
    <row r="15" spans="1:7" ht="110.25" customHeight="1">
      <c r="A15" s="23" t="s">
        <v>13</v>
      </c>
      <c r="B15" s="23"/>
      <c r="C15" s="23"/>
      <c r="D15" s="23"/>
      <c r="E15" s="23"/>
      <c r="F15" s="23"/>
    </row>
    <row r="17" spans="1:6" ht="19.5" thickBot="1">
      <c r="A17" s="24" t="s">
        <v>14</v>
      </c>
      <c r="B17" s="25"/>
      <c r="C17" s="26"/>
      <c r="D17" s="26"/>
      <c r="E17" s="26"/>
      <c r="F17" s="27"/>
    </row>
    <row r="18" spans="1:6" ht="18.75">
      <c r="A18" s="28" t="s">
        <v>15</v>
      </c>
      <c r="B18" s="29" t="s">
        <v>16</v>
      </c>
      <c r="C18" s="30"/>
      <c r="D18" s="31"/>
      <c r="E18" s="32" t="s">
        <v>17</v>
      </c>
      <c r="F18" s="33"/>
    </row>
    <row r="19" spans="1:6" ht="19.5" thickBot="1">
      <c r="A19" s="34" t="s">
        <v>18</v>
      </c>
      <c r="B19" s="35">
        <f>SUM(F27:F40)</f>
        <v>0</v>
      </c>
      <c r="E19" s="37">
        <f>SUM(B19:B23)</f>
        <v>0</v>
      </c>
      <c r="F19" s="38"/>
    </row>
    <row r="20" spans="1:6">
      <c r="A20" s="34" t="s">
        <v>19</v>
      </c>
      <c r="B20" s="35">
        <f>SUM(F60:F62)</f>
        <v>0</v>
      </c>
    </row>
    <row r="21" spans="1:6" ht="18.75">
      <c r="A21" s="40" t="s">
        <v>20</v>
      </c>
      <c r="B21" s="35">
        <f>SUM(F83:F86)</f>
        <v>0</v>
      </c>
      <c r="D21" s="41" t="s">
        <v>21</v>
      </c>
      <c r="F21" s="42"/>
    </row>
    <row r="22" spans="1:6">
      <c r="A22" s="40" t="s">
        <v>22</v>
      </c>
      <c r="B22" s="35">
        <f>SUM(F89:F130)</f>
        <v>0</v>
      </c>
      <c r="D22" s="5"/>
      <c r="E22" s="5"/>
    </row>
    <row r="23" spans="1:6">
      <c r="A23" s="40" t="s">
        <v>23</v>
      </c>
      <c r="B23" s="35">
        <f>SUM(F134:F138)</f>
        <v>0</v>
      </c>
      <c r="D23" s="5"/>
      <c r="E23" s="5"/>
    </row>
    <row r="25" spans="1:6" ht="18.75">
      <c r="A25" s="24" t="s">
        <v>24</v>
      </c>
      <c r="B25" s="25"/>
      <c r="C25" s="25"/>
      <c r="D25" s="25"/>
      <c r="E25" s="25"/>
      <c r="F25" s="43"/>
    </row>
    <row r="26" spans="1:6" ht="28.5">
      <c r="A26" s="44" t="s">
        <v>25</v>
      </c>
      <c r="B26" s="45" t="s">
        <v>26</v>
      </c>
      <c r="C26" s="46" t="s">
        <v>27</v>
      </c>
      <c r="D26" s="47" t="s">
        <v>28</v>
      </c>
      <c r="E26" s="48" t="s">
        <v>29</v>
      </c>
      <c r="F26" s="46" t="s">
        <v>16</v>
      </c>
    </row>
    <row r="27" spans="1:6">
      <c r="A27" s="49" t="s">
        <v>30</v>
      </c>
      <c r="B27" s="50" t="s">
        <v>31</v>
      </c>
      <c r="C27" s="51" t="s">
        <v>32</v>
      </c>
      <c r="D27" s="52">
        <v>4</v>
      </c>
      <c r="E27" s="53"/>
      <c r="F27" s="52">
        <f t="shared" ref="F27:F40" si="0">SUM(D27*E27)</f>
        <v>0</v>
      </c>
    </row>
    <row r="28" spans="1:6">
      <c r="A28" s="54" t="s">
        <v>33</v>
      </c>
      <c r="B28" s="51" t="s">
        <v>34</v>
      </c>
      <c r="C28" s="51" t="s">
        <v>32</v>
      </c>
      <c r="D28" s="52">
        <v>4</v>
      </c>
      <c r="E28" s="53"/>
      <c r="F28" s="52">
        <f t="shared" si="0"/>
        <v>0</v>
      </c>
    </row>
    <row r="29" spans="1:6">
      <c r="A29" s="54" t="s">
        <v>35</v>
      </c>
      <c r="B29" s="51" t="s">
        <v>36</v>
      </c>
      <c r="C29" s="51" t="s">
        <v>32</v>
      </c>
      <c r="D29" s="52">
        <v>4</v>
      </c>
      <c r="E29" s="53"/>
      <c r="F29" s="52">
        <f t="shared" si="0"/>
        <v>0</v>
      </c>
    </row>
    <row r="30" spans="1:6">
      <c r="A30" s="49" t="s">
        <v>37</v>
      </c>
      <c r="B30" s="50" t="s">
        <v>38</v>
      </c>
      <c r="C30" s="51" t="s">
        <v>32</v>
      </c>
      <c r="D30" s="52">
        <v>4</v>
      </c>
      <c r="E30" s="53"/>
      <c r="F30" s="52">
        <f t="shared" si="0"/>
        <v>0</v>
      </c>
    </row>
    <row r="31" spans="1:6">
      <c r="A31" s="49" t="s">
        <v>39</v>
      </c>
      <c r="B31" s="50" t="s">
        <v>40</v>
      </c>
      <c r="C31" s="51" t="s">
        <v>32</v>
      </c>
      <c r="D31" s="52">
        <v>4</v>
      </c>
      <c r="E31" s="53"/>
      <c r="F31" s="52">
        <f t="shared" si="0"/>
        <v>0</v>
      </c>
    </row>
    <row r="32" spans="1:6">
      <c r="A32" s="49" t="s">
        <v>41</v>
      </c>
      <c r="B32" s="50" t="s">
        <v>42</v>
      </c>
      <c r="C32" s="51" t="s">
        <v>32</v>
      </c>
      <c r="D32" s="52">
        <v>4</v>
      </c>
      <c r="E32" s="53"/>
      <c r="F32" s="52">
        <f t="shared" si="0"/>
        <v>0</v>
      </c>
    </row>
    <row r="33" spans="1:6">
      <c r="A33" s="49" t="s">
        <v>43</v>
      </c>
      <c r="B33" s="55" t="s">
        <v>44</v>
      </c>
      <c r="C33" s="51" t="s">
        <v>32</v>
      </c>
      <c r="D33" s="52">
        <v>4</v>
      </c>
      <c r="E33" s="53"/>
      <c r="F33" s="52"/>
    </row>
    <row r="34" spans="1:6">
      <c r="A34" s="49" t="s">
        <v>45</v>
      </c>
      <c r="B34" s="50" t="s">
        <v>46</v>
      </c>
      <c r="C34" s="50" t="s">
        <v>47</v>
      </c>
      <c r="D34" s="52">
        <v>4</v>
      </c>
      <c r="E34" s="53"/>
      <c r="F34" s="52">
        <f t="shared" si="0"/>
        <v>0</v>
      </c>
    </row>
    <row r="35" spans="1:6">
      <c r="A35" s="49" t="s">
        <v>48</v>
      </c>
      <c r="B35" s="50" t="s">
        <v>49</v>
      </c>
      <c r="C35" s="51" t="s">
        <v>32</v>
      </c>
      <c r="D35" s="52">
        <v>4</v>
      </c>
      <c r="E35" s="53"/>
      <c r="F35" s="52">
        <f t="shared" si="0"/>
        <v>0</v>
      </c>
    </row>
    <row r="36" spans="1:6">
      <c r="A36" s="56" t="s">
        <v>50</v>
      </c>
      <c r="B36" s="56" t="s">
        <v>51</v>
      </c>
      <c r="C36" s="51" t="s">
        <v>32</v>
      </c>
      <c r="D36" s="52">
        <v>4</v>
      </c>
      <c r="E36" s="53"/>
      <c r="F36" s="52">
        <f t="shared" si="0"/>
        <v>0</v>
      </c>
    </row>
    <row r="37" spans="1:6">
      <c r="A37" s="56" t="s">
        <v>52</v>
      </c>
      <c r="B37" s="56" t="s">
        <v>53</v>
      </c>
      <c r="C37" s="51" t="s">
        <v>32</v>
      </c>
      <c r="D37" s="52">
        <v>4</v>
      </c>
      <c r="E37" s="53"/>
      <c r="F37" s="52">
        <f t="shared" si="0"/>
        <v>0</v>
      </c>
    </row>
    <row r="38" spans="1:6">
      <c r="A38" s="56" t="s">
        <v>54</v>
      </c>
      <c r="B38" s="56" t="s">
        <v>55</v>
      </c>
      <c r="C38" s="51" t="s">
        <v>32</v>
      </c>
      <c r="D38" s="52">
        <v>4</v>
      </c>
      <c r="E38" s="53"/>
      <c r="F38" s="52">
        <f t="shared" si="0"/>
        <v>0</v>
      </c>
    </row>
    <row r="39" spans="1:6">
      <c r="A39" s="57" t="s">
        <v>56</v>
      </c>
      <c r="B39" s="58" t="s">
        <v>57</v>
      </c>
      <c r="C39" s="50" t="s">
        <v>58</v>
      </c>
      <c r="D39" s="52">
        <v>4.5</v>
      </c>
      <c r="E39" s="53"/>
      <c r="F39" s="52">
        <f t="shared" si="0"/>
        <v>0</v>
      </c>
    </row>
    <row r="40" spans="1:6">
      <c r="A40" s="57" t="s">
        <v>59</v>
      </c>
      <c r="B40" s="58" t="s">
        <v>60</v>
      </c>
      <c r="C40" s="50" t="s">
        <v>58</v>
      </c>
      <c r="D40" s="52">
        <v>4.5</v>
      </c>
      <c r="E40" s="53"/>
      <c r="F40" s="52">
        <f t="shared" si="0"/>
        <v>0</v>
      </c>
    </row>
    <row r="41" spans="1:6">
      <c r="A41" s="54"/>
      <c r="B41" s="51"/>
      <c r="C41" s="50"/>
      <c r="F41" s="59"/>
    </row>
    <row r="42" spans="1:6" ht="18.75">
      <c r="A42" s="24" t="s">
        <v>61</v>
      </c>
      <c r="B42" s="25"/>
      <c r="C42" s="25"/>
      <c r="D42" s="25"/>
      <c r="E42" s="25"/>
      <c r="F42" s="43"/>
    </row>
    <row r="43" spans="1:6" ht="28.5">
      <c r="A43" s="44" t="s">
        <v>25</v>
      </c>
      <c r="B43" s="45" t="s">
        <v>26</v>
      </c>
      <c r="C43" s="46" t="s">
        <v>62</v>
      </c>
      <c r="D43" s="47" t="s">
        <v>28</v>
      </c>
      <c r="E43" s="48" t="s">
        <v>63</v>
      </c>
      <c r="F43" s="46" t="s">
        <v>16</v>
      </c>
    </row>
    <row r="44" spans="1:6">
      <c r="A44" s="51" t="s">
        <v>64</v>
      </c>
      <c r="B44" s="51" t="s">
        <v>65</v>
      </c>
      <c r="C44" s="51" t="s">
        <v>66</v>
      </c>
      <c r="D44" s="52">
        <v>5</v>
      </c>
      <c r="E44" s="48"/>
      <c r="F44" s="52">
        <f t="shared" ref="F44:F62" si="1">SUM(D44*E44)</f>
        <v>0</v>
      </c>
    </row>
    <row r="45" spans="1:6">
      <c r="A45" s="58" t="s">
        <v>67</v>
      </c>
      <c r="B45" s="58" t="s">
        <v>68</v>
      </c>
      <c r="C45" s="51" t="s">
        <v>66</v>
      </c>
      <c r="D45" s="52">
        <v>4</v>
      </c>
      <c r="E45" s="48"/>
      <c r="F45" s="52">
        <f t="shared" si="1"/>
        <v>0</v>
      </c>
    </row>
    <row r="46" spans="1:6">
      <c r="A46" s="58" t="s">
        <v>69</v>
      </c>
      <c r="B46" s="58" t="s">
        <v>70</v>
      </c>
      <c r="C46" s="51" t="s">
        <v>66</v>
      </c>
      <c r="D46" s="52">
        <v>5</v>
      </c>
      <c r="E46" s="48"/>
      <c r="F46" s="52">
        <f t="shared" si="1"/>
        <v>0</v>
      </c>
    </row>
    <row r="47" spans="1:6">
      <c r="A47" s="58" t="s">
        <v>71</v>
      </c>
      <c r="B47" s="58" t="s">
        <v>72</v>
      </c>
      <c r="C47" s="51" t="s">
        <v>66</v>
      </c>
      <c r="D47" s="52">
        <v>5</v>
      </c>
      <c r="E47" s="48"/>
      <c r="F47" s="52">
        <f t="shared" si="1"/>
        <v>0</v>
      </c>
    </row>
    <row r="48" spans="1:6">
      <c r="A48" s="51" t="s">
        <v>73</v>
      </c>
      <c r="B48" s="51" t="s">
        <v>74</v>
      </c>
      <c r="C48" s="51" t="s">
        <v>66</v>
      </c>
      <c r="D48" s="52">
        <v>4</v>
      </c>
      <c r="E48" s="48"/>
      <c r="F48" s="52">
        <f t="shared" si="1"/>
        <v>0</v>
      </c>
    </row>
    <row r="49" spans="1:6">
      <c r="A49" s="51" t="s">
        <v>75</v>
      </c>
      <c r="B49" s="51" t="s">
        <v>76</v>
      </c>
      <c r="C49" s="51" t="s">
        <v>66</v>
      </c>
      <c r="D49" s="52">
        <v>4</v>
      </c>
      <c r="E49" s="48"/>
      <c r="F49" s="52">
        <f t="shared" si="1"/>
        <v>0</v>
      </c>
    </row>
    <row r="50" spans="1:6">
      <c r="A50" s="58" t="s">
        <v>77</v>
      </c>
      <c r="B50" s="58" t="s">
        <v>78</v>
      </c>
      <c r="C50" s="51" t="s">
        <v>66</v>
      </c>
      <c r="D50" s="52">
        <v>4.5</v>
      </c>
      <c r="E50" s="48"/>
      <c r="F50" s="52">
        <f t="shared" si="1"/>
        <v>0</v>
      </c>
    </row>
    <row r="51" spans="1:6">
      <c r="A51" s="58" t="s">
        <v>79</v>
      </c>
      <c r="B51" s="58" t="s">
        <v>80</v>
      </c>
      <c r="C51" s="51" t="s">
        <v>66</v>
      </c>
      <c r="D51" s="52">
        <v>4</v>
      </c>
      <c r="E51" s="48"/>
      <c r="F51" s="52">
        <f t="shared" si="1"/>
        <v>0</v>
      </c>
    </row>
    <row r="52" spans="1:6">
      <c r="A52" s="58" t="s">
        <v>81</v>
      </c>
      <c r="B52" s="58" t="s">
        <v>82</v>
      </c>
      <c r="C52" s="51" t="s">
        <v>66</v>
      </c>
      <c r="D52" s="52">
        <v>4</v>
      </c>
      <c r="E52" s="48"/>
      <c r="F52" s="52">
        <f t="shared" si="1"/>
        <v>0</v>
      </c>
    </row>
    <row r="53" spans="1:6">
      <c r="A53" s="51" t="s">
        <v>83</v>
      </c>
      <c r="B53" s="51" t="s">
        <v>84</v>
      </c>
      <c r="C53" s="60" t="s">
        <v>85</v>
      </c>
      <c r="D53" s="52">
        <v>5</v>
      </c>
      <c r="E53" s="48"/>
      <c r="F53" s="52">
        <f t="shared" si="1"/>
        <v>0</v>
      </c>
    </row>
    <row r="54" spans="1:6">
      <c r="A54" s="61" t="s">
        <v>86</v>
      </c>
      <c r="B54" s="51" t="s">
        <v>87</v>
      </c>
      <c r="C54" s="51" t="s">
        <v>88</v>
      </c>
      <c r="D54" s="52">
        <v>4</v>
      </c>
      <c r="E54" s="48"/>
      <c r="F54" s="52">
        <f t="shared" si="1"/>
        <v>0</v>
      </c>
    </row>
    <row r="55" spans="1:6">
      <c r="A55" s="58" t="s">
        <v>89</v>
      </c>
      <c r="B55" s="58" t="s">
        <v>90</v>
      </c>
      <c r="C55" s="51" t="s">
        <v>91</v>
      </c>
      <c r="D55" s="52">
        <v>4</v>
      </c>
      <c r="E55" s="48"/>
      <c r="F55" s="52">
        <f t="shared" si="1"/>
        <v>0</v>
      </c>
    </row>
    <row r="56" spans="1:6">
      <c r="A56" s="58" t="s">
        <v>92</v>
      </c>
      <c r="B56" s="58" t="s">
        <v>93</v>
      </c>
      <c r="C56" s="51" t="s">
        <v>94</v>
      </c>
      <c r="D56" s="52">
        <v>4</v>
      </c>
      <c r="E56" s="48"/>
      <c r="F56" s="52">
        <f t="shared" si="1"/>
        <v>0</v>
      </c>
    </row>
    <row r="57" spans="1:6">
      <c r="A57" s="58" t="s">
        <v>56</v>
      </c>
      <c r="B57" s="58" t="s">
        <v>57</v>
      </c>
      <c r="C57" s="51" t="s">
        <v>85</v>
      </c>
      <c r="D57" s="52">
        <v>4</v>
      </c>
      <c r="E57" s="48"/>
      <c r="F57" s="52">
        <f t="shared" si="1"/>
        <v>0</v>
      </c>
    </row>
    <row r="58" spans="1:6">
      <c r="A58" s="58" t="s">
        <v>59</v>
      </c>
      <c r="B58" s="58" t="s">
        <v>60</v>
      </c>
      <c r="C58" s="51" t="s">
        <v>95</v>
      </c>
      <c r="D58" s="52">
        <v>4.5</v>
      </c>
      <c r="E58" s="48"/>
      <c r="F58" s="52">
        <f t="shared" si="1"/>
        <v>0</v>
      </c>
    </row>
    <row r="59" spans="1:6">
      <c r="A59" s="62" t="s">
        <v>96</v>
      </c>
      <c r="B59" s="58" t="s">
        <v>97</v>
      </c>
      <c r="C59" s="51" t="s">
        <v>98</v>
      </c>
      <c r="D59" s="52">
        <v>4</v>
      </c>
      <c r="E59" s="48"/>
      <c r="F59" s="52">
        <f t="shared" si="1"/>
        <v>0</v>
      </c>
    </row>
    <row r="60" spans="1:6">
      <c r="A60" s="58" t="s">
        <v>99</v>
      </c>
      <c r="B60" s="58" t="s">
        <v>100</v>
      </c>
      <c r="C60" s="51" t="s">
        <v>101</v>
      </c>
      <c r="D60" s="52">
        <v>4</v>
      </c>
      <c r="E60" s="53"/>
      <c r="F60" s="52">
        <f t="shared" si="1"/>
        <v>0</v>
      </c>
    </row>
    <row r="61" spans="1:6">
      <c r="A61" s="51" t="s">
        <v>102</v>
      </c>
      <c r="B61" s="51" t="s">
        <v>103</v>
      </c>
      <c r="C61" s="51" t="s">
        <v>32</v>
      </c>
      <c r="D61" s="52">
        <v>3.9</v>
      </c>
      <c r="E61" s="53"/>
      <c r="F61" s="52">
        <f t="shared" si="1"/>
        <v>0</v>
      </c>
    </row>
    <row r="62" spans="1:6">
      <c r="A62" s="58" t="s">
        <v>104</v>
      </c>
      <c r="B62" s="58" t="s">
        <v>105</v>
      </c>
      <c r="C62" s="51" t="s">
        <v>106</v>
      </c>
      <c r="D62" s="52">
        <v>4.5</v>
      </c>
      <c r="E62" s="53"/>
      <c r="F62" s="52">
        <f t="shared" si="1"/>
        <v>0</v>
      </c>
    </row>
    <row r="63" spans="1:6">
      <c r="A63" s="62"/>
      <c r="B63" s="50"/>
      <c r="C63" s="50"/>
      <c r="D63" s="63"/>
      <c r="E63" s="64"/>
      <c r="F63" s="59"/>
    </row>
    <row r="64" spans="1:6" ht="18.75">
      <c r="A64" s="65" t="s">
        <v>20</v>
      </c>
      <c r="B64" s="66"/>
      <c r="C64" s="66"/>
      <c r="D64" s="66"/>
      <c r="E64" s="66"/>
      <c r="F64" s="67"/>
    </row>
    <row r="65" spans="1:6" ht="28.5">
      <c r="A65" s="68" t="s">
        <v>25</v>
      </c>
      <c r="B65" s="69" t="s">
        <v>26</v>
      </c>
      <c r="C65" s="70" t="s">
        <v>107</v>
      </c>
      <c r="D65" s="71" t="s">
        <v>28</v>
      </c>
      <c r="E65" s="72" t="s">
        <v>63</v>
      </c>
      <c r="F65" s="73" t="s">
        <v>16</v>
      </c>
    </row>
    <row r="66" spans="1:6">
      <c r="A66" s="54" t="s">
        <v>108</v>
      </c>
      <c r="B66" s="51" t="s">
        <v>109</v>
      </c>
      <c r="C66" s="51" t="s">
        <v>32</v>
      </c>
      <c r="D66" s="52">
        <v>3.5</v>
      </c>
      <c r="E66" s="53"/>
      <c r="F66" s="52">
        <f t="shared" ref="F66:F86" si="2">SUM(D66*E66)</f>
        <v>0</v>
      </c>
    </row>
    <row r="67" spans="1:6">
      <c r="A67" s="54" t="s">
        <v>110</v>
      </c>
      <c r="B67" s="51" t="s">
        <v>111</v>
      </c>
      <c r="C67" s="51" t="s">
        <v>32</v>
      </c>
      <c r="D67" s="52">
        <v>3.5</v>
      </c>
      <c r="E67" s="53"/>
      <c r="F67" s="52">
        <f t="shared" si="2"/>
        <v>0</v>
      </c>
    </row>
    <row r="68" spans="1:6">
      <c r="A68" s="54" t="s">
        <v>112</v>
      </c>
      <c r="B68" s="51" t="s">
        <v>113</v>
      </c>
      <c r="C68" s="51" t="s">
        <v>32</v>
      </c>
      <c r="D68" s="52">
        <v>4</v>
      </c>
      <c r="E68" s="53"/>
      <c r="F68" s="52">
        <f t="shared" si="2"/>
        <v>0</v>
      </c>
    </row>
    <row r="69" spans="1:6">
      <c r="A69" s="54" t="s">
        <v>114</v>
      </c>
      <c r="B69" s="51" t="s">
        <v>115</v>
      </c>
      <c r="C69" s="51" t="s">
        <v>32</v>
      </c>
      <c r="D69" s="52">
        <v>4</v>
      </c>
      <c r="E69" s="53"/>
      <c r="F69" s="52">
        <f t="shared" si="2"/>
        <v>0</v>
      </c>
    </row>
    <row r="70" spans="1:6" ht="24.75" customHeight="1">
      <c r="A70" s="54" t="s">
        <v>116</v>
      </c>
      <c r="B70" s="51" t="s">
        <v>117</v>
      </c>
      <c r="C70" s="50" t="s">
        <v>94</v>
      </c>
      <c r="D70" s="52">
        <v>5</v>
      </c>
      <c r="E70" s="53"/>
      <c r="F70" s="52">
        <f t="shared" si="2"/>
        <v>0</v>
      </c>
    </row>
    <row r="71" spans="1:6">
      <c r="A71" s="54" t="s">
        <v>118</v>
      </c>
      <c r="B71" s="51" t="s">
        <v>119</v>
      </c>
      <c r="C71" s="50" t="s">
        <v>94</v>
      </c>
      <c r="D71" s="52">
        <v>4</v>
      </c>
      <c r="E71" s="53"/>
      <c r="F71" s="52">
        <f t="shared" si="2"/>
        <v>0</v>
      </c>
    </row>
    <row r="72" spans="1:6">
      <c r="A72" s="74" t="s">
        <v>104</v>
      </c>
      <c r="B72" s="51" t="s">
        <v>105</v>
      </c>
      <c r="C72" s="75" t="s">
        <v>120</v>
      </c>
      <c r="D72" s="52">
        <v>4.5</v>
      </c>
      <c r="E72" s="53"/>
      <c r="F72" s="52">
        <f t="shared" si="2"/>
        <v>0</v>
      </c>
    </row>
    <row r="73" spans="1:6">
      <c r="A73" s="54" t="s">
        <v>121</v>
      </c>
      <c r="B73" s="51" t="s">
        <v>122</v>
      </c>
      <c r="C73" s="50" t="s">
        <v>94</v>
      </c>
      <c r="D73" s="52">
        <v>4</v>
      </c>
      <c r="E73" s="53"/>
      <c r="F73" s="52">
        <f t="shared" si="2"/>
        <v>0</v>
      </c>
    </row>
    <row r="74" spans="1:6">
      <c r="A74" s="54" t="s">
        <v>123</v>
      </c>
      <c r="B74" s="51" t="s">
        <v>124</v>
      </c>
      <c r="C74" s="51" t="s">
        <v>125</v>
      </c>
      <c r="D74" s="52">
        <v>4</v>
      </c>
      <c r="E74" s="53"/>
      <c r="F74" s="52">
        <f t="shared" si="2"/>
        <v>0</v>
      </c>
    </row>
    <row r="75" spans="1:6">
      <c r="A75" s="54" t="s">
        <v>126</v>
      </c>
      <c r="B75" s="51" t="s">
        <v>127</v>
      </c>
      <c r="C75" s="51" t="s">
        <v>32</v>
      </c>
      <c r="D75" s="52">
        <v>4</v>
      </c>
      <c r="E75" s="53"/>
      <c r="F75" s="52">
        <f t="shared" si="2"/>
        <v>0</v>
      </c>
    </row>
    <row r="76" spans="1:6">
      <c r="A76" s="54" t="s">
        <v>128</v>
      </c>
      <c r="B76" s="51" t="s">
        <v>129</v>
      </c>
      <c r="C76" s="51" t="s">
        <v>32</v>
      </c>
      <c r="D76" s="52">
        <v>4</v>
      </c>
      <c r="E76" s="53"/>
      <c r="F76" s="52">
        <f t="shared" si="2"/>
        <v>0</v>
      </c>
    </row>
    <row r="77" spans="1:6">
      <c r="A77" s="50" t="s">
        <v>130</v>
      </c>
      <c r="B77" s="50" t="s">
        <v>131</v>
      </c>
      <c r="C77" s="51" t="s">
        <v>125</v>
      </c>
      <c r="D77" s="52">
        <v>4</v>
      </c>
      <c r="E77" s="53"/>
      <c r="F77" s="52">
        <f t="shared" si="2"/>
        <v>0</v>
      </c>
    </row>
    <row r="78" spans="1:6">
      <c r="A78" s="50" t="s">
        <v>132</v>
      </c>
      <c r="B78" s="50" t="s">
        <v>133</v>
      </c>
      <c r="C78" s="51" t="s">
        <v>125</v>
      </c>
      <c r="D78" s="52">
        <v>4</v>
      </c>
      <c r="E78" s="53"/>
      <c r="F78" s="52">
        <f t="shared" si="2"/>
        <v>0</v>
      </c>
    </row>
    <row r="79" spans="1:6">
      <c r="A79" s="54" t="s">
        <v>33</v>
      </c>
      <c r="B79" s="51" t="s">
        <v>34</v>
      </c>
      <c r="C79" s="51" t="s">
        <v>32</v>
      </c>
      <c r="D79" s="52">
        <v>4</v>
      </c>
      <c r="E79" s="53"/>
      <c r="F79" s="52">
        <f t="shared" si="2"/>
        <v>0</v>
      </c>
    </row>
    <row r="80" spans="1:6" ht="14.25" customHeight="1">
      <c r="A80" s="54" t="s">
        <v>134</v>
      </c>
      <c r="B80" s="51" t="s">
        <v>135</v>
      </c>
      <c r="C80" s="51" t="s">
        <v>32</v>
      </c>
      <c r="D80" s="52">
        <v>4</v>
      </c>
      <c r="E80" s="53"/>
      <c r="F80" s="52">
        <f t="shared" si="2"/>
        <v>0</v>
      </c>
    </row>
    <row r="81" spans="1:6">
      <c r="A81" s="54" t="s">
        <v>136</v>
      </c>
      <c r="B81" s="51" t="s">
        <v>137</v>
      </c>
      <c r="C81" s="56" t="s">
        <v>138</v>
      </c>
      <c r="D81" s="52">
        <v>4</v>
      </c>
      <c r="E81" s="53"/>
      <c r="F81" s="52">
        <f t="shared" si="2"/>
        <v>0</v>
      </c>
    </row>
    <row r="82" spans="1:6">
      <c r="A82" s="54" t="s">
        <v>139</v>
      </c>
      <c r="B82" s="51" t="s">
        <v>140</v>
      </c>
      <c r="C82" s="50" t="s">
        <v>141</v>
      </c>
      <c r="D82" s="52">
        <v>4</v>
      </c>
      <c r="E82" s="53"/>
      <c r="F82" s="52">
        <f t="shared" si="2"/>
        <v>0</v>
      </c>
    </row>
    <row r="83" spans="1:6">
      <c r="A83" s="54" t="s">
        <v>142</v>
      </c>
      <c r="B83" s="51" t="s">
        <v>143</v>
      </c>
      <c r="C83" s="51" t="s">
        <v>32</v>
      </c>
      <c r="D83" s="52">
        <v>4</v>
      </c>
      <c r="E83" s="53"/>
      <c r="F83" s="52">
        <f t="shared" si="2"/>
        <v>0</v>
      </c>
    </row>
    <row r="84" spans="1:6">
      <c r="A84" s="54" t="s">
        <v>144</v>
      </c>
      <c r="B84" s="51" t="s">
        <v>145</v>
      </c>
      <c r="C84" s="76" t="s">
        <v>32</v>
      </c>
      <c r="D84" s="52">
        <v>4</v>
      </c>
      <c r="E84" s="53"/>
      <c r="F84" s="52">
        <f t="shared" si="2"/>
        <v>0</v>
      </c>
    </row>
    <row r="85" spans="1:6">
      <c r="A85" s="54" t="s">
        <v>146</v>
      </c>
      <c r="B85" s="51" t="s">
        <v>147</v>
      </c>
      <c r="C85" s="56" t="s">
        <v>148</v>
      </c>
      <c r="D85" s="52">
        <v>4</v>
      </c>
      <c r="E85" s="53"/>
      <c r="F85" s="52">
        <f t="shared" si="2"/>
        <v>0</v>
      </c>
    </row>
    <row r="86" spans="1:6">
      <c r="A86" s="54" t="s">
        <v>149</v>
      </c>
      <c r="B86" s="51" t="s">
        <v>150</v>
      </c>
      <c r="C86" s="51" t="s">
        <v>151</v>
      </c>
      <c r="D86" s="52">
        <v>5</v>
      </c>
      <c r="E86" s="53"/>
      <c r="F86" s="52">
        <f t="shared" si="2"/>
        <v>0</v>
      </c>
    </row>
    <row r="87" spans="1:6">
      <c r="A87" s="54"/>
      <c r="B87" s="51"/>
      <c r="C87" s="51"/>
      <c r="D87" s="63"/>
      <c r="E87" s="64"/>
      <c r="F87" s="63"/>
    </row>
    <row r="88" spans="1:6" ht="28.5" customHeight="1">
      <c r="A88" s="77" t="s">
        <v>152</v>
      </c>
      <c r="B88" s="78"/>
      <c r="C88" s="78"/>
      <c r="D88" s="78"/>
      <c r="E88" s="78"/>
      <c r="F88" s="79"/>
    </row>
    <row r="89" spans="1:6" ht="28.5" customHeight="1">
      <c r="A89" s="80" t="s">
        <v>25</v>
      </c>
      <c r="B89" s="81" t="s">
        <v>26</v>
      </c>
      <c r="C89" s="81" t="s">
        <v>153</v>
      </c>
      <c r="D89" s="82" t="s">
        <v>28</v>
      </c>
      <c r="E89" s="83" t="s">
        <v>63</v>
      </c>
      <c r="F89" s="84" t="s">
        <v>16</v>
      </c>
    </row>
    <row r="90" spans="1:6">
      <c r="A90" s="58" t="s">
        <v>108</v>
      </c>
      <c r="B90" s="58" t="s">
        <v>109</v>
      </c>
      <c r="C90" s="75"/>
      <c r="D90" s="52">
        <v>4</v>
      </c>
      <c r="E90" s="53"/>
      <c r="F90" s="52">
        <f>E90*D90</f>
        <v>0</v>
      </c>
    </row>
    <row r="91" spans="1:6">
      <c r="A91" s="58" t="s">
        <v>154</v>
      </c>
      <c r="B91" s="58" t="s">
        <v>155</v>
      </c>
      <c r="C91" s="75"/>
      <c r="D91" s="52">
        <v>4</v>
      </c>
      <c r="E91" s="53"/>
      <c r="F91" s="52">
        <f t="shared" ref="F91:F130" si="3">E91*D91</f>
        <v>0</v>
      </c>
    </row>
    <row r="92" spans="1:6">
      <c r="A92" s="58" t="s">
        <v>79</v>
      </c>
      <c r="B92" s="58" t="s">
        <v>80</v>
      </c>
      <c r="C92" s="75"/>
      <c r="D92" s="52">
        <v>4</v>
      </c>
      <c r="E92" s="53"/>
      <c r="F92" s="52">
        <f t="shared" si="3"/>
        <v>0</v>
      </c>
    </row>
    <row r="93" spans="1:6">
      <c r="A93" s="58" t="s">
        <v>156</v>
      </c>
      <c r="B93" s="58" t="s">
        <v>157</v>
      </c>
      <c r="C93" s="75"/>
      <c r="D93" s="52">
        <v>4</v>
      </c>
      <c r="E93" s="53"/>
      <c r="F93" s="52">
        <f t="shared" si="3"/>
        <v>0</v>
      </c>
    </row>
    <row r="94" spans="1:6">
      <c r="A94" s="58" t="s">
        <v>158</v>
      </c>
      <c r="B94" s="58" t="s">
        <v>159</v>
      </c>
      <c r="C94" s="75"/>
      <c r="D94" s="52">
        <v>4</v>
      </c>
      <c r="E94" s="53"/>
      <c r="F94" s="52">
        <f t="shared" si="3"/>
        <v>0</v>
      </c>
    </row>
    <row r="95" spans="1:6">
      <c r="A95" s="58" t="s">
        <v>160</v>
      </c>
      <c r="B95" s="58" t="s">
        <v>161</v>
      </c>
      <c r="C95" s="75"/>
      <c r="D95" s="52">
        <v>4</v>
      </c>
      <c r="E95" s="53"/>
      <c r="F95" s="52">
        <f t="shared" si="3"/>
        <v>0</v>
      </c>
    </row>
    <row r="96" spans="1:6">
      <c r="A96" s="51" t="s">
        <v>162</v>
      </c>
      <c r="B96" s="51" t="s">
        <v>163</v>
      </c>
      <c r="C96" s="75"/>
      <c r="D96" s="52">
        <v>4</v>
      </c>
      <c r="E96" s="53"/>
      <c r="F96" s="52">
        <f t="shared" si="3"/>
        <v>0</v>
      </c>
    </row>
    <row r="97" spans="1:11">
      <c r="A97" s="58" t="s">
        <v>164</v>
      </c>
      <c r="B97" s="58" t="s">
        <v>165</v>
      </c>
      <c r="C97" s="75"/>
      <c r="D97" s="52">
        <v>4</v>
      </c>
      <c r="E97" s="53"/>
      <c r="F97" s="52">
        <f t="shared" si="3"/>
        <v>0</v>
      </c>
    </row>
    <row r="98" spans="1:11">
      <c r="A98" s="58" t="s">
        <v>89</v>
      </c>
      <c r="B98" s="58" t="s">
        <v>90</v>
      </c>
      <c r="C98" s="75"/>
      <c r="D98" s="52">
        <v>4</v>
      </c>
      <c r="E98" s="53"/>
      <c r="F98" s="52">
        <f t="shared" si="3"/>
        <v>0</v>
      </c>
    </row>
    <row r="99" spans="1:11">
      <c r="A99" s="58" t="s">
        <v>92</v>
      </c>
      <c r="B99" s="58" t="s">
        <v>93</v>
      </c>
      <c r="C99" s="75"/>
      <c r="D99" s="52">
        <v>4</v>
      </c>
      <c r="E99" s="53"/>
      <c r="F99" s="52">
        <f t="shared" si="3"/>
        <v>0</v>
      </c>
    </row>
    <row r="100" spans="1:11">
      <c r="A100" s="58" t="s">
        <v>166</v>
      </c>
      <c r="B100" s="58" t="s">
        <v>167</v>
      </c>
      <c r="C100" s="75"/>
      <c r="D100" s="52">
        <v>4</v>
      </c>
      <c r="E100" s="53"/>
      <c r="F100" s="52">
        <f t="shared" si="3"/>
        <v>0</v>
      </c>
    </row>
    <row r="101" spans="1:11">
      <c r="A101" s="51" t="s">
        <v>168</v>
      </c>
      <c r="B101" s="51" t="s">
        <v>169</v>
      </c>
      <c r="C101" s="75"/>
      <c r="D101" s="52">
        <v>4</v>
      </c>
      <c r="E101" s="53"/>
      <c r="F101" s="52">
        <f t="shared" si="3"/>
        <v>0</v>
      </c>
    </row>
    <row r="102" spans="1:11">
      <c r="A102" s="58" t="s">
        <v>170</v>
      </c>
      <c r="B102" s="58" t="s">
        <v>171</v>
      </c>
      <c r="C102" s="75"/>
      <c r="D102" s="52">
        <v>4</v>
      </c>
      <c r="E102" s="53"/>
      <c r="F102" s="52">
        <f t="shared" si="3"/>
        <v>0</v>
      </c>
    </row>
    <row r="103" spans="1:11">
      <c r="A103" s="58" t="s">
        <v>172</v>
      </c>
      <c r="B103" s="58" t="s">
        <v>173</v>
      </c>
      <c r="C103" s="75"/>
      <c r="D103" s="52">
        <v>4</v>
      </c>
      <c r="E103" s="53"/>
      <c r="F103" s="52">
        <f t="shared" si="3"/>
        <v>0</v>
      </c>
    </row>
    <row r="104" spans="1:11">
      <c r="A104" s="58" t="s">
        <v>174</v>
      </c>
      <c r="B104" s="58" t="s">
        <v>175</v>
      </c>
      <c r="C104" s="75"/>
      <c r="D104" s="52">
        <v>4</v>
      </c>
      <c r="E104" s="53"/>
      <c r="F104" s="52">
        <f t="shared" si="3"/>
        <v>0</v>
      </c>
    </row>
    <row r="105" spans="1:11">
      <c r="A105" s="58" t="s">
        <v>176</v>
      </c>
      <c r="B105" s="58" t="s">
        <v>177</v>
      </c>
      <c r="C105" s="75"/>
      <c r="D105" s="52">
        <v>4</v>
      </c>
      <c r="E105" s="53"/>
      <c r="F105" s="52">
        <f t="shared" si="3"/>
        <v>0</v>
      </c>
    </row>
    <row r="106" spans="1:11">
      <c r="A106" s="58" t="s">
        <v>136</v>
      </c>
      <c r="B106" s="58" t="s">
        <v>137</v>
      </c>
      <c r="C106" s="75"/>
      <c r="D106" s="52">
        <v>4</v>
      </c>
      <c r="E106" s="53"/>
      <c r="F106" s="52">
        <f t="shared" si="3"/>
        <v>0</v>
      </c>
    </row>
    <row r="107" spans="1:11">
      <c r="A107" s="58" t="s">
        <v>178</v>
      </c>
      <c r="B107" s="58" t="s">
        <v>179</v>
      </c>
      <c r="C107" s="75"/>
      <c r="D107" s="52">
        <v>4</v>
      </c>
      <c r="E107" s="53"/>
      <c r="F107" s="52">
        <f t="shared" si="3"/>
        <v>0</v>
      </c>
    </row>
    <row r="108" spans="1:11">
      <c r="A108" s="58" t="s">
        <v>180</v>
      </c>
      <c r="B108" s="58" t="s">
        <v>181</v>
      </c>
      <c r="C108" s="75"/>
      <c r="D108" s="52">
        <v>4</v>
      </c>
      <c r="E108" s="53"/>
      <c r="F108" s="52">
        <f t="shared" si="3"/>
        <v>0</v>
      </c>
    </row>
    <row r="109" spans="1:11" ht="25.5">
      <c r="A109" s="58" t="s">
        <v>182</v>
      </c>
      <c r="B109" s="58" t="s">
        <v>183</v>
      </c>
      <c r="C109" s="75"/>
      <c r="D109" s="52">
        <v>4</v>
      </c>
      <c r="E109" s="53"/>
      <c r="F109" s="52">
        <f t="shared" si="3"/>
        <v>0</v>
      </c>
      <c r="I109" s="85"/>
      <c r="J109" s="86"/>
      <c r="K109" s="85"/>
    </row>
    <row r="110" spans="1:11">
      <c r="A110" s="58" t="s">
        <v>184</v>
      </c>
      <c r="B110" s="58" t="s">
        <v>185</v>
      </c>
      <c r="C110" s="75"/>
      <c r="D110" s="52">
        <v>4</v>
      </c>
      <c r="E110" s="53"/>
      <c r="F110" s="52">
        <f t="shared" si="3"/>
        <v>0</v>
      </c>
    </row>
    <row r="111" spans="1:11">
      <c r="A111" s="58" t="s">
        <v>130</v>
      </c>
      <c r="B111" s="58" t="s">
        <v>131</v>
      </c>
      <c r="C111" s="75"/>
      <c r="D111" s="52">
        <v>4</v>
      </c>
      <c r="E111" s="53"/>
      <c r="F111" s="52">
        <f t="shared" si="3"/>
        <v>0</v>
      </c>
    </row>
    <row r="112" spans="1:11">
      <c r="A112" s="58" t="s">
        <v>132</v>
      </c>
      <c r="B112" s="58" t="s">
        <v>133</v>
      </c>
      <c r="C112" s="75"/>
      <c r="D112" s="52">
        <v>4</v>
      </c>
      <c r="E112" s="53"/>
      <c r="F112" s="52">
        <f t="shared" si="3"/>
        <v>0</v>
      </c>
    </row>
    <row r="113" spans="1:6">
      <c r="A113" s="58" t="s">
        <v>186</v>
      </c>
      <c r="B113" s="58" t="s">
        <v>187</v>
      </c>
      <c r="C113" s="75"/>
      <c r="D113" s="52">
        <v>4</v>
      </c>
      <c r="E113" s="53"/>
      <c r="F113" s="52">
        <f t="shared" si="3"/>
        <v>0</v>
      </c>
    </row>
    <row r="114" spans="1:6">
      <c r="A114" s="51" t="s">
        <v>188</v>
      </c>
      <c r="B114" s="51" t="s">
        <v>189</v>
      </c>
      <c r="C114" s="75"/>
      <c r="D114" s="52">
        <v>4</v>
      </c>
      <c r="E114" s="53"/>
      <c r="F114" s="52">
        <f t="shared" si="3"/>
        <v>0</v>
      </c>
    </row>
    <row r="115" spans="1:6">
      <c r="A115" s="58" t="s">
        <v>33</v>
      </c>
      <c r="B115" s="58" t="s">
        <v>34</v>
      </c>
      <c r="C115" s="75"/>
      <c r="D115" s="52">
        <v>4</v>
      </c>
      <c r="E115" s="53"/>
      <c r="F115" s="52">
        <f t="shared" si="3"/>
        <v>0</v>
      </c>
    </row>
    <row r="116" spans="1:6" ht="28.5" customHeight="1">
      <c r="A116" s="58" t="s">
        <v>190</v>
      </c>
      <c r="B116" s="58" t="s">
        <v>191</v>
      </c>
      <c r="C116" s="75"/>
      <c r="D116" s="52">
        <v>4</v>
      </c>
      <c r="E116" s="53"/>
      <c r="F116" s="52">
        <f t="shared" si="3"/>
        <v>0</v>
      </c>
    </row>
    <row r="117" spans="1:6">
      <c r="A117" s="62" t="s">
        <v>192</v>
      </c>
      <c r="B117" s="58" t="s">
        <v>193</v>
      </c>
      <c r="C117" s="75"/>
      <c r="D117" s="52">
        <v>4</v>
      </c>
      <c r="E117" s="53"/>
      <c r="F117" s="52">
        <f t="shared" si="3"/>
        <v>0</v>
      </c>
    </row>
    <row r="118" spans="1:6">
      <c r="A118" s="62" t="s">
        <v>96</v>
      </c>
      <c r="B118" s="58" t="s">
        <v>97</v>
      </c>
      <c r="C118" s="75"/>
      <c r="D118" s="52">
        <v>4</v>
      </c>
      <c r="E118" s="53"/>
      <c r="F118" s="52">
        <f t="shared" si="3"/>
        <v>0</v>
      </c>
    </row>
    <row r="119" spans="1:6">
      <c r="A119" s="62" t="s">
        <v>194</v>
      </c>
      <c r="B119" s="58" t="s">
        <v>195</v>
      </c>
      <c r="C119" s="75"/>
      <c r="D119" s="52">
        <v>4</v>
      </c>
      <c r="E119" s="53"/>
      <c r="F119" s="52">
        <f t="shared" si="3"/>
        <v>0</v>
      </c>
    </row>
    <row r="120" spans="1:6">
      <c r="A120" s="58" t="s">
        <v>196</v>
      </c>
      <c r="B120" s="58" t="s">
        <v>197</v>
      </c>
      <c r="C120" s="75"/>
      <c r="D120" s="52">
        <v>4</v>
      </c>
      <c r="E120" s="53"/>
      <c r="F120" s="52">
        <f t="shared" si="3"/>
        <v>0</v>
      </c>
    </row>
    <row r="121" spans="1:6">
      <c r="A121" s="87" t="s">
        <v>198</v>
      </c>
      <c r="B121" s="87" t="s">
        <v>46</v>
      </c>
      <c r="C121" s="75"/>
      <c r="D121" s="52">
        <v>4</v>
      </c>
      <c r="E121" s="53"/>
      <c r="F121" s="52">
        <f t="shared" si="3"/>
        <v>0</v>
      </c>
    </row>
    <row r="122" spans="1:6">
      <c r="A122" s="58" t="s">
        <v>142</v>
      </c>
      <c r="B122" s="58" t="s">
        <v>143</v>
      </c>
      <c r="C122" s="75"/>
      <c r="D122" s="52">
        <v>4</v>
      </c>
      <c r="E122" s="53"/>
      <c r="F122" s="52">
        <f t="shared" si="3"/>
        <v>0</v>
      </c>
    </row>
    <row r="123" spans="1:6">
      <c r="A123" s="62" t="s">
        <v>199</v>
      </c>
      <c r="B123" s="58" t="s">
        <v>200</v>
      </c>
      <c r="C123" s="75"/>
      <c r="D123" s="52">
        <v>4</v>
      </c>
      <c r="E123" s="53"/>
      <c r="F123" s="52">
        <f t="shared" si="3"/>
        <v>0</v>
      </c>
    </row>
    <row r="124" spans="1:6" ht="25.5">
      <c r="A124" s="51" t="s">
        <v>201</v>
      </c>
      <c r="B124" s="51" t="s">
        <v>202</v>
      </c>
      <c r="C124" s="75"/>
      <c r="D124" s="52">
        <v>4</v>
      </c>
      <c r="E124" s="53"/>
      <c r="F124" s="52">
        <f t="shared" si="3"/>
        <v>0</v>
      </c>
    </row>
    <row r="125" spans="1:6">
      <c r="A125" s="58" t="s">
        <v>203</v>
      </c>
      <c r="B125" s="88" t="s">
        <v>204</v>
      </c>
      <c r="C125" s="75"/>
      <c r="D125" s="52">
        <v>4</v>
      </c>
      <c r="E125" s="53"/>
      <c r="F125" s="52">
        <f t="shared" si="3"/>
        <v>0</v>
      </c>
    </row>
    <row r="126" spans="1:6">
      <c r="A126" s="58" t="s">
        <v>99</v>
      </c>
      <c r="B126" s="58" t="s">
        <v>100</v>
      </c>
      <c r="C126" s="75"/>
      <c r="D126" s="52">
        <v>4</v>
      </c>
      <c r="E126" s="53"/>
      <c r="F126" s="52">
        <f t="shared" si="3"/>
        <v>0</v>
      </c>
    </row>
    <row r="127" spans="1:6">
      <c r="A127" s="58" t="s">
        <v>205</v>
      </c>
      <c r="B127" s="58" t="s">
        <v>206</v>
      </c>
      <c r="C127" s="75"/>
      <c r="D127" s="52">
        <v>4</v>
      </c>
      <c r="E127" s="53"/>
      <c r="F127" s="52">
        <f t="shared" si="3"/>
        <v>0</v>
      </c>
    </row>
    <row r="128" spans="1:6">
      <c r="A128" s="51" t="s">
        <v>207</v>
      </c>
      <c r="B128" s="51" t="s">
        <v>208</v>
      </c>
      <c r="C128" s="89"/>
      <c r="D128" s="52">
        <v>4</v>
      </c>
      <c r="E128" s="53"/>
      <c r="F128" s="52">
        <f t="shared" si="3"/>
        <v>0</v>
      </c>
    </row>
    <row r="129" spans="1:6">
      <c r="A129" s="58" t="s">
        <v>209</v>
      </c>
      <c r="B129" s="58" t="s">
        <v>210</v>
      </c>
      <c r="C129" s="75"/>
      <c r="D129" s="52">
        <v>4</v>
      </c>
      <c r="E129" s="53"/>
      <c r="F129" s="52">
        <f t="shared" si="3"/>
        <v>0</v>
      </c>
    </row>
    <row r="130" spans="1:6">
      <c r="A130" s="58" t="s">
        <v>211</v>
      </c>
      <c r="B130" s="58" t="s">
        <v>212</v>
      </c>
      <c r="C130" s="75"/>
      <c r="D130" s="52">
        <v>4</v>
      </c>
      <c r="E130" s="53"/>
      <c r="F130" s="52">
        <f t="shared" si="3"/>
        <v>0</v>
      </c>
    </row>
    <row r="132" spans="1:6" ht="18.75">
      <c r="A132" s="77" t="s">
        <v>23</v>
      </c>
      <c r="B132" s="78"/>
      <c r="C132" s="78"/>
      <c r="D132" s="78"/>
      <c r="E132" s="78"/>
      <c r="F132" s="79"/>
    </row>
    <row r="133" spans="1:6" ht="28.5">
      <c r="A133" s="80" t="s">
        <v>25</v>
      </c>
      <c r="B133" s="81" t="s">
        <v>26</v>
      </c>
      <c r="C133" s="81" t="s">
        <v>153</v>
      </c>
      <c r="D133" s="82" t="s">
        <v>28</v>
      </c>
      <c r="E133" s="83" t="s">
        <v>63</v>
      </c>
      <c r="F133" s="84" t="s">
        <v>16</v>
      </c>
    </row>
    <row r="134" spans="1:6">
      <c r="A134" s="90" t="s">
        <v>213</v>
      </c>
      <c r="B134" s="51" t="s">
        <v>214</v>
      </c>
      <c r="C134" s="51" t="s">
        <v>58</v>
      </c>
      <c r="D134" s="52">
        <v>3.5</v>
      </c>
      <c r="E134" s="53"/>
      <c r="F134" s="52">
        <f>SUM(D134*E134)</f>
        <v>0</v>
      </c>
    </row>
    <row r="135" spans="1:6" ht="25.5">
      <c r="A135" s="54" t="s">
        <v>215</v>
      </c>
      <c r="B135" s="51" t="s">
        <v>216</v>
      </c>
      <c r="C135" s="51" t="s">
        <v>58</v>
      </c>
      <c r="D135" s="52">
        <v>3.5</v>
      </c>
      <c r="E135" s="53"/>
      <c r="F135" s="52">
        <f>SUM(D135*E135)</f>
        <v>0</v>
      </c>
    </row>
    <row r="136" spans="1:6" ht="14.25" customHeight="1">
      <c r="A136" s="54" t="s">
        <v>217</v>
      </c>
      <c r="B136" s="51" t="s">
        <v>218</v>
      </c>
      <c r="C136" s="51" t="s">
        <v>58</v>
      </c>
      <c r="D136" s="52">
        <v>3.5</v>
      </c>
      <c r="E136" s="53"/>
      <c r="F136" s="52">
        <f>SUM(D136*E136)</f>
        <v>0</v>
      </c>
    </row>
    <row r="137" spans="1:6">
      <c r="A137" s="54" t="s">
        <v>219</v>
      </c>
      <c r="B137" s="51" t="s">
        <v>220</v>
      </c>
      <c r="C137" s="51" t="s">
        <v>58</v>
      </c>
      <c r="D137" s="52">
        <v>3.5</v>
      </c>
      <c r="E137" s="53"/>
      <c r="F137" s="52">
        <f>SUM(D137*E137)</f>
        <v>0</v>
      </c>
    </row>
    <row r="138" spans="1:6">
      <c r="A138" s="54" t="s">
        <v>221</v>
      </c>
      <c r="B138" s="51" t="s">
        <v>222</v>
      </c>
      <c r="C138" s="51" t="s">
        <v>58</v>
      </c>
      <c r="D138" s="52">
        <v>3.5</v>
      </c>
      <c r="E138" s="53"/>
      <c r="F138" s="52">
        <f>SUM(D138*E138)</f>
        <v>0</v>
      </c>
    </row>
    <row r="139" spans="1:6">
      <c r="A139" s="85"/>
      <c r="B139" s="85"/>
      <c r="C139" s="85"/>
      <c r="D139" s="91"/>
      <c r="E139" s="92"/>
      <c r="F139" s="91"/>
    </row>
    <row r="141" spans="1:6">
      <c r="A141" s="93"/>
      <c r="B141" s="93"/>
      <c r="C141" s="93"/>
      <c r="D141" s="91"/>
      <c r="E141" s="92"/>
      <c r="F141" s="93"/>
    </row>
  </sheetData>
  <mergeCells count="20">
    <mergeCell ref="A88:F88"/>
    <mergeCell ref="A132:F132"/>
    <mergeCell ref="A17:F17"/>
    <mergeCell ref="E18:F18"/>
    <mergeCell ref="E19:F19"/>
    <mergeCell ref="A25:F25"/>
    <mergeCell ref="A42:F42"/>
    <mergeCell ref="A64:F64"/>
    <mergeCell ref="A10:F10"/>
    <mergeCell ref="A11:F11"/>
    <mergeCell ref="A12:F12"/>
    <mergeCell ref="A13:F13"/>
    <mergeCell ref="A14:F14"/>
    <mergeCell ref="A15:F15"/>
    <mergeCell ref="A2:F4"/>
    <mergeCell ref="A6:B6"/>
    <mergeCell ref="C6:F6"/>
    <mergeCell ref="A7:B7"/>
    <mergeCell ref="C7:F7"/>
    <mergeCell ref="A8:F8"/>
  </mergeCells>
  <pageMargins left="0.7" right="0.7" top="0.75" bottom="0.75" header="0.3" footer="0.3"/>
  <pageSetup paperSize="9" scale="75" orientation="portrait" horizontalDpi="4294967293" r:id="rId1"/>
  <rowBreaks count="4" manualBreakCount="4">
    <brk id="24" max="16383" man="1"/>
    <brk id="63" max="16383" man="1"/>
    <brk id="87" max="16383" man="1"/>
    <brk id="1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Commande Herbacée FevMar 23</vt:lpstr>
      <vt:lpstr>'Bon Commande Herbacée FevMar 23'!Zone_d_impression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2023-01-31T10:24:47Z</dcterms:created>
  <dcterms:modified xsi:type="dcterms:W3CDTF">2023-01-31T10:25:22Z</dcterms:modified>
</cp:coreProperties>
</file>