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Paul\Desktop\TRAVAIL\OSMIE\TABLEURS\"/>
    </mc:Choice>
  </mc:AlternateContent>
  <xr:revisionPtr revIDLastSave="0" documentId="13_ncr:1_{7102D807-50F2-41FB-AE5B-660E9A3BC72A}" xr6:coauthVersionLast="47" xr6:coauthVersionMax="47" xr10:uidLastSave="{00000000-0000-0000-0000-000000000000}"/>
  <bookViews>
    <workbookView xWindow="-120" yWindow="-120" windowWidth="29040" windowHeight="15720" xr2:uid="{E755196B-8C87-4F29-9B65-FD008A8D1DF6}"/>
  </bookViews>
  <sheets>
    <sheet name="BDC public25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9" l="1"/>
  <c r="C10" i="19"/>
  <c r="C9" i="19"/>
  <c r="C8" i="19"/>
  <c r="C7" i="19"/>
  <c r="B11" i="19"/>
  <c r="B10" i="19"/>
  <c r="B9" i="19"/>
  <c r="B8" i="19"/>
  <c r="B7" i="19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<sst xmlns="http://schemas.openxmlformats.org/spreadsheetml/2006/main" count="363" uniqueCount="178">
  <si>
    <t>Latin</t>
  </si>
  <si>
    <t>Acer campestre</t>
  </si>
  <si>
    <t>Erable champêtre</t>
  </si>
  <si>
    <t>Acer platanoides L.</t>
  </si>
  <si>
    <t>Erable plane</t>
  </si>
  <si>
    <t>Erable sycomore</t>
  </si>
  <si>
    <t>Alnus glutinosa</t>
  </si>
  <si>
    <t>Aulne glutineux</t>
  </si>
  <si>
    <t>Amelanchier canadensis</t>
  </si>
  <si>
    <t>Amélanchier du Canada</t>
  </si>
  <si>
    <t>Betula pendula</t>
  </si>
  <si>
    <t>Bouleau</t>
  </si>
  <si>
    <t>Carpinus betulus</t>
  </si>
  <si>
    <t>Charme</t>
  </si>
  <si>
    <t>Castanea sativa</t>
  </si>
  <si>
    <t>Châtaignier</t>
  </si>
  <si>
    <t>Cedrus atlantica</t>
  </si>
  <si>
    <t>Cèdre atlantique</t>
  </si>
  <si>
    <t>Cornus mas</t>
  </si>
  <si>
    <t>Cornouiller mâle</t>
  </si>
  <si>
    <t>Cornus sanguinea</t>
  </si>
  <si>
    <t>Cornouiller sanguin</t>
  </si>
  <si>
    <t>Corylus avellana</t>
  </si>
  <si>
    <t>Noisetier</t>
  </si>
  <si>
    <t>Crataegus monogyna</t>
  </si>
  <si>
    <t>Aubépine monogyne</t>
  </si>
  <si>
    <t>Euonymus europeus</t>
  </si>
  <si>
    <t>Fusain d'Europe</t>
  </si>
  <si>
    <t>Fagus sylvatica</t>
  </si>
  <si>
    <t>Hêtre commun</t>
  </si>
  <si>
    <t>Frangula alnus</t>
  </si>
  <si>
    <t>Bourdaine</t>
  </si>
  <si>
    <t>Fraxinus excelsior</t>
  </si>
  <si>
    <t>Frêne</t>
  </si>
  <si>
    <t>Ilex aquifolium</t>
  </si>
  <si>
    <t>Houx</t>
  </si>
  <si>
    <t>Juglans regia</t>
  </si>
  <si>
    <t>Ligustrum vulgare</t>
  </si>
  <si>
    <t>Troène</t>
  </si>
  <si>
    <t>Lonicera xylosteum</t>
  </si>
  <si>
    <t>Camerisier</t>
  </si>
  <si>
    <t>Pommier</t>
  </si>
  <si>
    <t>Mespilus germanica</t>
  </si>
  <si>
    <t>Néflier</t>
  </si>
  <si>
    <t>Prunus avium</t>
  </si>
  <si>
    <t>Merisier</t>
  </si>
  <si>
    <t>Rhamnus cathartica</t>
  </si>
  <si>
    <t>Nerprun purgatif</t>
  </si>
  <si>
    <t>Salix caprea</t>
  </si>
  <si>
    <t>Saule marsault</t>
  </si>
  <si>
    <t>Sambucus nigra</t>
  </si>
  <si>
    <t>Sureau noir</t>
  </si>
  <si>
    <t>Sorbus aria</t>
  </si>
  <si>
    <t>Alisier blanc</t>
  </si>
  <si>
    <t>Sorbus aucuparia</t>
  </si>
  <si>
    <t>Sorbier des oiseaux</t>
  </si>
  <si>
    <t>Sorbus domestica</t>
  </si>
  <si>
    <t>Cormier</t>
  </si>
  <si>
    <t>Sorbus torminalis</t>
  </si>
  <si>
    <t>Sorbier torminal</t>
  </si>
  <si>
    <t>Tilia cordata</t>
  </si>
  <si>
    <t>Ulmus minor</t>
  </si>
  <si>
    <t>Orme champêtre</t>
  </si>
  <si>
    <t>Viburnum lantana</t>
  </si>
  <si>
    <t>Viorne lantane</t>
  </si>
  <si>
    <t>Viburnum opulus</t>
  </si>
  <si>
    <t>Viorne obier</t>
  </si>
  <si>
    <t>Prunellier</t>
  </si>
  <si>
    <t>Noyer commun</t>
  </si>
  <si>
    <t>Prunus spinosa</t>
  </si>
  <si>
    <t>Salix ssp</t>
  </si>
  <si>
    <t>Saule jaune</t>
  </si>
  <si>
    <t>Aronia prunifolia</t>
  </si>
  <si>
    <t>Groseillier à maquereaux</t>
  </si>
  <si>
    <t>Quercus petraea</t>
  </si>
  <si>
    <t>Salix alba</t>
  </si>
  <si>
    <t>Quercus robur</t>
  </si>
  <si>
    <t>Chêne pédonculé</t>
  </si>
  <si>
    <t>Saule d'osier</t>
  </si>
  <si>
    <t>Malus communis</t>
  </si>
  <si>
    <t>Pyrus communis</t>
  </si>
  <si>
    <t>Dispo</t>
  </si>
  <si>
    <t>RN</t>
  </si>
  <si>
    <t>40/60</t>
  </si>
  <si>
    <t>C5</t>
  </si>
  <si>
    <t>C2</t>
  </si>
  <si>
    <t>GF</t>
  </si>
  <si>
    <t>Amelanchier humilis</t>
  </si>
  <si>
    <t>Amélanchier humilis</t>
  </si>
  <si>
    <t>Amelanchier alnifolia</t>
  </si>
  <si>
    <t>Goumi du Japon</t>
  </si>
  <si>
    <t>Arbousier</t>
  </si>
  <si>
    <t>Argousier 'Rockorange' femelle</t>
  </si>
  <si>
    <t>Prunus tomentosa</t>
  </si>
  <si>
    <t>Ragouminier</t>
  </si>
  <si>
    <t>Lonicera caerula 'Redwood'</t>
  </si>
  <si>
    <t>Hibiscus syriacus</t>
  </si>
  <si>
    <t>Hibiscus de Syrie</t>
  </si>
  <si>
    <t>c11</t>
  </si>
  <si>
    <t>Ribes uva crispa</t>
  </si>
  <si>
    <t>Eleagnus multiflora</t>
  </si>
  <si>
    <t>Arbutus unedo</t>
  </si>
  <si>
    <t>Hippophae rhamnoides</t>
  </si>
  <si>
    <t>Commun</t>
  </si>
  <si>
    <t>Tilleul à petites feuilles</t>
  </si>
  <si>
    <t>Fuchsia comestible 'Régal'</t>
  </si>
  <si>
    <t>Fuchsia x Regia 'Régal'</t>
  </si>
  <si>
    <t>cm</t>
  </si>
  <si>
    <t>Acer pseudoplatanus</t>
  </si>
  <si>
    <t>170/180</t>
  </si>
  <si>
    <t>180/200</t>
  </si>
  <si>
    <t>50/60</t>
  </si>
  <si>
    <t>80/90</t>
  </si>
  <si>
    <t>150/160</t>
  </si>
  <si>
    <t>120/140</t>
  </si>
  <si>
    <t>140/150</t>
  </si>
  <si>
    <t>160/170</t>
  </si>
  <si>
    <t>110/120</t>
  </si>
  <si>
    <t>130/150</t>
  </si>
  <si>
    <t>120/130</t>
  </si>
  <si>
    <t>70/90</t>
  </si>
  <si>
    <t>70/80</t>
  </si>
  <si>
    <t>90/110</t>
  </si>
  <si>
    <t>130/140</t>
  </si>
  <si>
    <t>50/70</t>
  </si>
  <si>
    <t>100/110</t>
  </si>
  <si>
    <t>80/100</t>
  </si>
  <si>
    <t>200/250</t>
  </si>
  <si>
    <t>110/130</t>
  </si>
  <si>
    <t>170/190</t>
  </si>
  <si>
    <t>130/160</t>
  </si>
  <si>
    <t>150/180</t>
  </si>
  <si>
    <t>150/170</t>
  </si>
  <si>
    <t>90/120</t>
  </si>
  <si>
    <t>100/120</t>
  </si>
  <si>
    <t>60/70</t>
  </si>
  <si>
    <t>50/100</t>
  </si>
  <si>
    <t>60/80</t>
  </si>
  <si>
    <t>80/110</t>
  </si>
  <si>
    <t>40/50</t>
  </si>
  <si>
    <t>20/30</t>
  </si>
  <si>
    <t>20/40</t>
  </si>
  <si>
    <t>Chêne sessile</t>
  </si>
  <si>
    <t>80/120</t>
  </si>
  <si>
    <t>50/90</t>
  </si>
  <si>
    <t>Poirier commun</t>
  </si>
  <si>
    <t>VL</t>
  </si>
  <si>
    <t>Grands arbres + 15m adulte</t>
  </si>
  <si>
    <t>Arbrisseaux jusqu'à 3 m adulte</t>
  </si>
  <si>
    <t>Arbustes de 3 à 8 m adulte</t>
  </si>
  <si>
    <t>Petits arbres de 8 à 15 m adulte</t>
  </si>
  <si>
    <t>Amélanchier à feuilles d'aulne</t>
  </si>
  <si>
    <t>Aronie pourpre</t>
  </si>
  <si>
    <t>293 chemin de la Rivoire</t>
  </si>
  <si>
    <t>42 220 St-Julien-Molin-Molette</t>
  </si>
  <si>
    <t>Grands arbres</t>
  </si>
  <si>
    <t>Petits arbres</t>
  </si>
  <si>
    <t>Arbustes</t>
  </si>
  <si>
    <t>Arbrisseaux</t>
  </si>
  <si>
    <t>Total</t>
  </si>
  <si>
    <t>Sous-total</t>
  </si>
  <si>
    <t>Quantité</t>
  </si>
  <si>
    <t>Conditionnement</t>
  </si>
  <si>
    <t>Récapitulatif commande</t>
  </si>
  <si>
    <t>Pépinière                               Paysage</t>
  </si>
  <si>
    <t>Centre agroécologique de la Rivoire</t>
  </si>
  <si>
    <r>
      <rPr>
        <b/>
        <sz val="10"/>
        <color theme="1"/>
        <rFont val="Lora"/>
      </rPr>
      <t>Atelier herbacées</t>
    </r>
    <r>
      <rPr>
        <sz val="10"/>
        <color theme="1"/>
        <rFont val="Lora"/>
      </rPr>
      <t xml:space="preserve"> : Karen  06 70 29 31 63</t>
    </r>
  </si>
  <si>
    <r>
      <rPr>
        <b/>
        <sz val="10"/>
        <color theme="1"/>
        <rFont val="Lora"/>
      </rPr>
      <t>Atelier ligneux</t>
    </r>
    <r>
      <rPr>
        <sz val="10"/>
        <color theme="1"/>
        <rFont val="Lora"/>
      </rPr>
      <t xml:space="preserve"> : Pauline 07 82 23 94 49</t>
    </r>
  </si>
  <si>
    <r>
      <rPr>
        <b/>
        <sz val="10"/>
        <color theme="1"/>
        <rFont val="Lora"/>
      </rPr>
      <t>Conseil paysage</t>
    </r>
    <r>
      <rPr>
        <sz val="10"/>
        <color theme="1"/>
        <rFont val="Lora"/>
      </rPr>
      <t xml:space="preserve"> : Philipp 06 44 06 09 80</t>
    </r>
  </si>
  <si>
    <t>Bon de commande prix public TTC</t>
  </si>
  <si>
    <t>Prix TTC</t>
  </si>
  <si>
    <t>Merci de nous retourner votre bon de commande par mail à contact@osmie-paysage.fr</t>
  </si>
  <si>
    <t>Nous restons disponibles pour tout complément d'information.</t>
  </si>
  <si>
    <r>
      <rPr>
        <b/>
        <sz val="12"/>
        <color theme="5"/>
        <rFont val="Lora"/>
      </rPr>
      <t>Vos coordonnées</t>
    </r>
    <r>
      <rPr>
        <b/>
        <sz val="10"/>
        <color theme="2" tint="-0.749992370372631"/>
        <rFont val="Lora"/>
      </rPr>
      <t xml:space="preserve">
Entreprise : 
Nom : 
Adresse postale : 
Téléphone et mail : </t>
    </r>
  </si>
  <si>
    <r>
      <rPr>
        <b/>
        <sz val="11"/>
        <color theme="1"/>
        <rFont val="Lora"/>
      </rPr>
      <t>RN</t>
    </r>
    <r>
      <rPr>
        <sz val="11"/>
        <color theme="1"/>
        <rFont val="Lora"/>
      </rPr>
      <t xml:space="preserve"> = Racines Nues         </t>
    </r>
    <r>
      <rPr>
        <b/>
        <sz val="11"/>
        <color theme="1"/>
        <rFont val="Lora"/>
      </rPr>
      <t xml:space="preserve"> C2/5 </t>
    </r>
    <r>
      <rPr>
        <sz val="11"/>
        <color theme="1"/>
        <rFont val="Lora"/>
      </rPr>
      <t xml:space="preserve">= Containeur 2L ou 5L         </t>
    </r>
    <r>
      <rPr>
        <b/>
        <sz val="11"/>
        <color theme="1"/>
        <rFont val="Lora"/>
      </rPr>
      <t xml:space="preserve"> GF</t>
    </r>
    <r>
      <rPr>
        <sz val="11"/>
        <color theme="1"/>
        <rFont val="Lora"/>
      </rPr>
      <t xml:space="preserve"> = Godet Forestier          </t>
    </r>
    <r>
      <rPr>
        <b/>
        <sz val="11"/>
        <color theme="1"/>
        <rFont val="Lora"/>
      </rPr>
      <t>VL</t>
    </r>
    <r>
      <rPr>
        <sz val="11"/>
        <color theme="1"/>
        <rFont val="Lora"/>
      </rPr>
      <t xml:space="preserve"> = plant marqué Végétal Local</t>
    </r>
  </si>
  <si>
    <t>Tous nos arbres sont âgés d'au moins 2 ans.</t>
  </si>
  <si>
    <t>Nous sommes une pépinière engagée pour la biodiversité et nous n'utilisons pas de produits de synthèse.</t>
  </si>
  <si>
    <t>LIGNEUX disponibilité Août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</si>
</sst>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6" x14ac:knownFonts="1">
    <font>
      <sz val="11"/>
      <color theme="1"/>
      <name val="Aptos Narrow"/>
      <family val="2"/>
      <scheme val="minor"/>
    </font>
    <font>
      <b/>
      <sz val="10"/>
      <color rgb="FFFFFFFF"/>
      <name val="Lora"/>
    </font>
    <font>
      <sz val="10"/>
      <color theme="1"/>
      <name val="Lora"/>
    </font>
    <font>
      <sz val="11"/>
      <color theme="1"/>
      <name val="Lora"/>
    </font>
    <font>
      <i/>
      <sz val="10"/>
      <color rgb="FF434343"/>
      <name val="Lora"/>
    </font>
    <font>
      <b/>
      <sz val="10"/>
      <color rgb="FF434343"/>
      <name val="Lora"/>
    </font>
    <font>
      <b/>
      <sz val="12"/>
      <color theme="1"/>
      <name val="Lora"/>
    </font>
    <font>
      <b/>
      <i/>
      <sz val="10"/>
      <color rgb="FFFFFFFF"/>
      <name val="Lora"/>
    </font>
    <font>
      <b/>
      <sz val="10"/>
      <color theme="1"/>
      <name val="Lora"/>
    </font>
    <font>
      <b/>
      <sz val="10"/>
      <color theme="5"/>
      <name val="Lora"/>
    </font>
    <font>
      <b/>
      <sz val="10"/>
      <color theme="3" tint="0.249977111117893"/>
      <name val="Lora"/>
    </font>
    <font>
      <b/>
      <sz val="10"/>
      <color theme="1" tint="0.34998626667073579"/>
      <name val="Lora"/>
    </font>
    <font>
      <b/>
      <sz val="10"/>
      <color theme="2" tint="-0.749992370372631"/>
      <name val="Lora"/>
    </font>
    <font>
      <b/>
      <sz val="12"/>
      <color theme="5"/>
      <name val="Lora"/>
    </font>
    <font>
      <b/>
      <sz val="14"/>
      <color theme="5"/>
      <name val="Lora"/>
    </font>
    <font>
      <b/>
      <sz val="13"/>
      <color theme="5"/>
      <name val="Lora"/>
    </font>
    <font>
      <sz val="11"/>
      <color theme="1" tint="0.249977111117893"/>
      <name val="Lora"/>
    </font>
    <font>
      <b/>
      <sz val="10"/>
      <color theme="1" tint="0.249977111117893"/>
      <name val="Lora"/>
    </font>
    <font>
      <b/>
      <sz val="10"/>
      <color theme="0"/>
      <name val="Lora"/>
    </font>
    <font>
      <b/>
      <sz val="16"/>
      <color theme="1"/>
      <name val="Lora"/>
    </font>
    <font>
      <b/>
      <sz val="14"/>
      <color theme="0"/>
      <name val="Lora"/>
    </font>
    <font>
      <b/>
      <sz val="18"/>
      <color theme="0"/>
      <name val="Lora"/>
    </font>
    <font>
      <b/>
      <sz val="11"/>
      <color theme="1" tint="0.249977111117893"/>
      <name val="Lora"/>
    </font>
    <font>
      <b/>
      <sz val="11"/>
      <color theme="1"/>
      <name val="Lora"/>
    </font>
    <font>
      <b/>
      <sz val="11"/>
      <color rgb="FF000066"/>
      <name val="Lora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6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66"/>
      </left>
      <right style="thin">
        <color rgb="FF000066"/>
      </right>
      <top style="thin">
        <color rgb="FF000066"/>
      </top>
      <bottom style="thin">
        <color rgb="FF000066"/>
      </bottom>
      <diagonal/>
    </border>
    <border>
      <left/>
      <right/>
      <top/>
      <bottom style="medium">
        <color rgb="FF000066"/>
      </bottom>
      <diagonal/>
    </border>
    <border>
      <left style="thin">
        <color rgb="FF000066"/>
      </left>
      <right/>
      <top style="thin">
        <color rgb="FF000066"/>
      </top>
      <bottom style="thin">
        <color rgb="FF000066"/>
      </bottom>
      <diagonal/>
    </border>
    <border>
      <left/>
      <right/>
      <top style="thin">
        <color rgb="FF000066"/>
      </top>
      <bottom style="thin">
        <color rgb="FF000066"/>
      </bottom>
      <diagonal/>
    </border>
    <border>
      <left/>
      <right style="thin">
        <color rgb="FF000066"/>
      </right>
      <top style="thin">
        <color rgb="FF000066"/>
      </top>
      <bottom style="thin">
        <color rgb="FF000066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141">
    <xf numFmtId="0" fontId="0" fillId="0" borderId="0" xfId="0"/>
    <xf numFmtId="0" fontId="4" fillId="0" borderId="5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6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4" fillId="0" borderId="23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wrapText="1"/>
    </xf>
    <xf numFmtId="0" fontId="5" fillId="0" borderId="18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wrapText="1"/>
    </xf>
    <xf numFmtId="0" fontId="4" fillId="0" borderId="28" xfId="0" applyFont="1" applyFill="1" applyBorder="1" applyAlignment="1">
      <alignment wrapText="1"/>
    </xf>
    <xf numFmtId="0" fontId="5" fillId="0" borderId="29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wrapText="1"/>
    </xf>
    <xf numFmtId="0" fontId="5" fillId="0" borderId="14" xfId="0" applyFont="1" applyFill="1" applyBorder="1" applyAlignment="1">
      <alignment horizontal="center" wrapText="1"/>
    </xf>
    <xf numFmtId="0" fontId="4" fillId="0" borderId="37" xfId="0" applyFont="1" applyFill="1" applyBorder="1" applyAlignment="1">
      <alignment wrapText="1"/>
    </xf>
    <xf numFmtId="0" fontId="5" fillId="0" borderId="17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10" fillId="0" borderId="17" xfId="0" applyFont="1" applyFill="1" applyBorder="1" applyAlignment="1">
      <alignment horizontal="center" wrapText="1"/>
    </xf>
    <xf numFmtId="0" fontId="10" fillId="0" borderId="29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44" fontId="5" fillId="0" borderId="36" xfId="0" applyNumberFormat="1" applyFont="1" applyFill="1" applyBorder="1" applyAlignment="1">
      <alignment horizontal="center" wrapText="1"/>
    </xf>
    <xf numFmtId="44" fontId="5" fillId="0" borderId="0" xfId="0" applyNumberFormat="1" applyFont="1" applyFill="1" applyBorder="1" applyAlignment="1">
      <alignment horizontal="center" wrapText="1"/>
    </xf>
    <xf numFmtId="44" fontId="5" fillId="0" borderId="24" xfId="0" applyNumberFormat="1" applyFont="1" applyFill="1" applyBorder="1" applyAlignment="1">
      <alignment horizontal="center" wrapText="1"/>
    </xf>
    <xf numFmtId="44" fontId="5" fillId="0" borderId="8" xfId="0" applyNumberFormat="1" applyFont="1" applyFill="1" applyBorder="1" applyAlignment="1">
      <alignment horizontal="center" wrapText="1"/>
    </xf>
    <xf numFmtId="0" fontId="4" fillId="0" borderId="39" xfId="0" applyFont="1" applyFill="1" applyBorder="1" applyAlignment="1">
      <alignment wrapText="1"/>
    </xf>
    <xf numFmtId="0" fontId="5" fillId="0" borderId="21" xfId="0" applyFont="1" applyFill="1" applyBorder="1" applyAlignment="1">
      <alignment wrapText="1"/>
    </xf>
    <xf numFmtId="0" fontId="5" fillId="0" borderId="32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33" xfId="0" applyFont="1" applyFill="1" applyBorder="1" applyAlignment="1">
      <alignment wrapText="1"/>
    </xf>
    <xf numFmtId="0" fontId="5" fillId="0" borderId="34" xfId="0" applyFont="1" applyFill="1" applyBorder="1" applyAlignment="1">
      <alignment wrapText="1"/>
    </xf>
    <xf numFmtId="0" fontId="5" fillId="0" borderId="35" xfId="0" applyFont="1" applyFill="1" applyBorder="1" applyAlignment="1">
      <alignment wrapText="1"/>
    </xf>
    <xf numFmtId="0" fontId="5" fillId="0" borderId="40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39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10" fillId="0" borderId="38" xfId="0" applyFont="1" applyFill="1" applyBorder="1" applyAlignment="1">
      <alignment horizontal="center" wrapText="1"/>
    </xf>
    <xf numFmtId="0" fontId="10" fillId="0" borderId="37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49" fontId="10" fillId="0" borderId="38" xfId="0" applyNumberFormat="1" applyFont="1" applyFill="1" applyBorder="1" applyAlignment="1">
      <alignment horizontal="center" wrapText="1"/>
    </xf>
    <xf numFmtId="49" fontId="10" fillId="0" borderId="39" xfId="0" applyNumberFormat="1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/>
    <xf numFmtId="0" fontId="5" fillId="2" borderId="0" xfId="0" applyFont="1" applyFill="1" applyBorder="1" applyAlignment="1">
      <alignment horizontal="center" vertical="center"/>
    </xf>
    <xf numFmtId="44" fontId="18" fillId="2" borderId="0" xfId="0" applyNumberFormat="1" applyFont="1" applyFill="1" applyBorder="1" applyAlignment="1">
      <alignment horizontal="center"/>
    </xf>
    <xf numFmtId="44" fontId="5" fillId="2" borderId="0" xfId="0" applyNumberFormat="1" applyFont="1" applyFill="1" applyBorder="1" applyAlignment="1">
      <alignment horizontal="center"/>
    </xf>
    <xf numFmtId="0" fontId="9" fillId="2" borderId="33" xfId="0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/>
    </xf>
    <xf numFmtId="44" fontId="9" fillId="2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16" fillId="0" borderId="0" xfId="0" applyFont="1" applyFill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7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1" xfId="0" applyFont="1" applyBorder="1" applyAlignment="1">
      <alignment wrapText="1"/>
    </xf>
    <xf numFmtId="0" fontId="23" fillId="0" borderId="41" xfId="0" applyFont="1" applyBorder="1" applyAlignment="1">
      <alignment wrapText="1"/>
    </xf>
    <xf numFmtId="0" fontId="3" fillId="0" borderId="41" xfId="0" applyFont="1" applyBorder="1" applyAlignment="1">
      <alignment horizontal="center" wrapText="1"/>
    </xf>
    <xf numFmtId="0" fontId="15" fillId="2" borderId="27" xfId="0" applyFont="1" applyFill="1" applyBorder="1" applyAlignment="1">
      <alignment vertical="center"/>
    </xf>
    <xf numFmtId="0" fontId="9" fillId="2" borderId="33" xfId="0" applyFont="1" applyFill="1" applyBorder="1" applyAlignment="1">
      <alignment vertical="center"/>
    </xf>
    <xf numFmtId="0" fontId="9" fillId="2" borderId="24" xfId="0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vertical="center"/>
    </xf>
    <xf numFmtId="0" fontId="9" fillId="2" borderId="3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12" fillId="0" borderId="43" xfId="0" applyFont="1" applyFill="1" applyBorder="1" applyAlignment="1">
      <alignment horizontal="left" vertical="top" wrapText="1"/>
    </xf>
    <xf numFmtId="0" fontId="12" fillId="0" borderId="44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23" fillId="0" borderId="41" xfId="0" applyFont="1" applyBorder="1" applyAlignment="1">
      <alignment vertical="center" wrapText="1"/>
    </xf>
    <xf numFmtId="44" fontId="10" fillId="0" borderId="36" xfId="0" applyNumberFormat="1" applyFont="1" applyFill="1" applyBorder="1" applyAlignment="1">
      <alignment horizontal="center" wrapText="1"/>
    </xf>
    <xf numFmtId="44" fontId="10" fillId="0" borderId="0" xfId="0" applyNumberFormat="1" applyFont="1" applyFill="1" applyBorder="1" applyAlignment="1">
      <alignment horizontal="center" wrapText="1"/>
    </xf>
    <xf numFmtId="44" fontId="10" fillId="0" borderId="24" xfId="0" applyNumberFormat="1" applyFont="1" applyFill="1" applyBorder="1" applyAlignment="1">
      <alignment horizontal="center" wrapText="1"/>
    </xf>
    <xf numFmtId="44" fontId="10" fillId="0" borderId="8" xfId="0" applyNumberFormat="1" applyFont="1" applyFill="1" applyBorder="1" applyAlignment="1">
      <alignment horizontal="center" wrapText="1"/>
    </xf>
    <xf numFmtId="44" fontId="10" fillId="0" borderId="1" xfId="0" applyNumberFormat="1" applyFont="1" applyFill="1" applyBorder="1" applyAlignment="1">
      <alignment horizontal="center" wrapText="1"/>
    </xf>
    <xf numFmtId="0" fontId="5" fillId="0" borderId="42" xfId="0" applyFont="1" applyFill="1" applyBorder="1" applyAlignment="1">
      <alignment horizontal="center" vertical="center" wrapText="1"/>
    </xf>
    <xf numFmtId="0" fontId="2" fillId="0" borderId="41" xfId="0" applyNumberFormat="1" applyFont="1" applyBorder="1" applyAlignment="1">
      <alignment horizontal="center" wrapText="1"/>
    </xf>
    <xf numFmtId="0" fontId="17" fillId="0" borderId="0" xfId="0" applyNumberFormat="1" applyFont="1" applyFill="1" applyBorder="1" applyAlignment="1" applyProtection="1">
      <alignment horizontal="center" wrapText="1"/>
      <protection locked="0"/>
    </xf>
    <xf numFmtId="0" fontId="17" fillId="0" borderId="36" xfId="0" applyNumberFormat="1" applyFont="1" applyFill="1" applyBorder="1" applyAlignment="1" applyProtection="1">
      <alignment horizontal="center" wrapText="1"/>
      <protection locked="0"/>
    </xf>
    <xf numFmtId="0" fontId="17" fillId="2" borderId="0" xfId="0" applyNumberFormat="1" applyFont="1" applyFill="1" applyBorder="1" applyAlignment="1" applyProtection="1">
      <alignment horizontal="center"/>
      <protection locked="0"/>
    </xf>
    <xf numFmtId="0" fontId="17" fillId="0" borderId="24" xfId="0" applyNumberFormat="1" applyFont="1" applyFill="1" applyBorder="1" applyAlignment="1" applyProtection="1">
      <alignment horizontal="center" wrapText="1"/>
      <protection locked="0"/>
    </xf>
    <xf numFmtId="0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wrapText="1"/>
    </xf>
    <xf numFmtId="0" fontId="20" fillId="5" borderId="0" xfId="0" applyFont="1" applyFill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 applyAlignment="1">
      <alignment horizontal="left" wrapText="1"/>
    </xf>
    <xf numFmtId="44" fontId="3" fillId="0" borderId="41" xfId="1" applyFont="1" applyBorder="1" applyAlignment="1">
      <alignment horizontal="center" wrapText="1"/>
    </xf>
    <xf numFmtId="0" fontId="12" fillId="0" borderId="43" xfId="0" applyFont="1" applyFill="1" applyBorder="1" applyAlignment="1" applyProtection="1">
      <alignment horizontal="left" vertical="top" wrapText="1"/>
      <protection locked="0"/>
    </xf>
    <xf numFmtId="0" fontId="12" fillId="0" borderId="44" xfId="0" applyFont="1" applyFill="1" applyBorder="1" applyAlignment="1" applyProtection="1">
      <alignment horizontal="left" vertical="top" wrapText="1"/>
      <protection locked="0"/>
    </xf>
    <xf numFmtId="0" fontId="12" fillId="0" borderId="45" xfId="0" applyFont="1" applyFill="1" applyBorder="1" applyAlignment="1" applyProtection="1">
      <alignment horizontal="left" vertical="top" wrapText="1"/>
      <protection locked="0"/>
    </xf>
    <xf numFmtId="0" fontId="24" fillId="0" borderId="0" xfId="0" applyFont="1" applyBorder="1" applyAlignment="1">
      <alignment horizontal="center" wrapText="1"/>
    </xf>
    <xf numFmtId="44" fontId="3" fillId="0" borderId="43" xfId="1" applyFont="1" applyBorder="1" applyAlignment="1">
      <alignment horizontal="center" wrapText="1"/>
    </xf>
    <xf numFmtId="44" fontId="3" fillId="0" borderId="44" xfId="1" applyFont="1" applyBorder="1" applyAlignment="1">
      <alignment horizontal="center" wrapText="1"/>
    </xf>
    <xf numFmtId="44" fontId="3" fillId="0" borderId="45" xfId="1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</cellXfs>
  <cellStyles count="2">
    <cellStyle name="Monétaire" xfId="1" builtinId="4"/>
    <cellStyle name="Normal" xfId="0" builtinId="0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34343"/>
        <name val="Lora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Lora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Lora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34343"/>
        <name val="Lor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34343"/>
        <name val="Lor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34343"/>
        <name val="Lor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34343"/>
        <name val="Lor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434343"/>
        <name val="Lor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Lora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Lora"/>
        <scheme val="none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259447</xdr:colOff>
      <xdr:row>0</xdr:row>
      <xdr:rowOff>121596</xdr:rowOff>
    </xdr:from>
    <xdr:to>
      <xdr:col>4</xdr:col>
      <xdr:colOff>620787</xdr:colOff>
      <xdr:row>0</xdr:row>
      <xdr:rowOff>830905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E177797-000F-4E1C-B69D-A4C1669B06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80" b="24921"/>
        <a:stretch/>
      </xdr:blipFill>
      <xdr:spPr>
        <a:xfrm>
          <a:off x="3487832" y="121596"/>
          <a:ext cx="1617291" cy="709309"/>
        </a:xfrm>
        <a:prstGeom prst="rect">
          <a:avLst/>
        </a:prstGeom>
      </xdr:spPr>
    </xdr:pic>
    <xdr:clientData/>
  </xdr:twoCellAnchor>
  <xdr:twoCellAnchor editAs="oneCell">
    <xdr:from>
      <xdr:col>5</xdr:col>
      <xdr:colOff>395188</xdr:colOff>
      <xdr:row>4</xdr:row>
      <xdr:rowOff>151993</xdr:rowOff>
    </xdr:from>
    <xdr:to>
      <xdr:col>6</xdr:col>
      <xdr:colOff>604607</xdr:colOff>
      <xdr:row>7</xdr:row>
      <xdr:rowOff>97955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B53FE0C-7BB8-4CDB-8D50-6ABC04948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4736" y="3009493"/>
          <a:ext cx="766733" cy="766733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66D87F2-AF1F-48B9-A67A-69A0907C8548}" name="Tableau336810121314" displayName="Tableau336810121314" ref="A17:I162" totalsRowShown="0" headerRowDxfId="13" dataDxfId="11" headerRowBorderDxfId="12" tableBorderDxfId="10" totalsRowBorderDxfId="9">
  <autoFilter ref="A17:I162" xr:uid="{F0B4BA75-4D03-460E-83CE-5DA1D4EFB095}"/>
  <sortState xmlns:xlrd2="http://schemas.microsoft.com/office/spreadsheetml/2017/richdata2" ref="A18:G157">
    <sortCondition ref="A17:A157"/>
  </sortState>
  <tableColumns count="9">
    <tableColumn id="1" xr3:uid="{7BB66F1F-3607-448C-A60C-C34F1D0D3608}" name="Latin" dataDxfId="8"/>
    <tableColumn id="2" xr3:uid="{77F281C2-CEE1-4CC3-B0DA-5A947BC7BB71}" name="Commun" dataDxfId="7"/>
    <tableColumn id="4" xr3:uid="{CF3C0385-6D96-4095-9BEB-4D79AC54C8B1}" name="VL" dataDxfId="6"/>
    <tableColumn id="17" xr3:uid="{4B374E9D-7F9F-4BA5-A7CC-25BF48827012}" name="cm" dataDxfId="5"/>
    <tableColumn id="18" xr3:uid="{618BF814-329E-4529-9223-8DE3785F7224}" name="Conditionnement" dataDxfId="4"/>
    <tableColumn id="15" xr3:uid="{2A0024FA-3EFB-48F5-A515-ECF3CE55DC9E}" name="Dispo" dataDxfId="3"/>
    <tableColumn id="14" xr3:uid="{FD9810E4-850F-49E1-A3CC-C60419C9A874}" name="Prix TTC" dataDxfId="2"/>
    <tableColumn id="5" xr3:uid="{B673A9AC-A00F-4369-B3E3-5223DD428719}" name="Quantité" dataDxfId="1">
      <calculatedColumnFormula>Tableau336810121314[[#This Row],[Sous-total]]-(Tableau336810121314[[#This Row],[Sous-total]]*30%)</calculatedColumnFormula>
    </tableColumn>
    <tableColumn id="6" xr3:uid="{F1048E50-3477-450F-B7A6-997A5875A797}" name="Sous-total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2E27-0E22-487B-9A7C-9B214D8284E4}">
  <dimension ref="A1:K162"/>
  <sheetViews>
    <sheetView tabSelected="1" topLeftCell="A11" zoomScale="88" zoomScaleNormal="100" workbookViewId="0">
      <selection activeCell="H30" sqref="H30"/>
    </sheetView>
  </sheetViews>
  <sheetFormatPr baseColWidth="10" defaultRowHeight="19.5" x14ac:dyDescent="0.4"/>
  <cols>
    <col min="1" max="1" width="26" style="86" customWidth="1"/>
    <col min="2" max="2" width="22.42578125" style="86" customWidth="1"/>
    <col min="3" max="3" width="4.7109375" style="81" customWidth="1"/>
    <col min="4" max="4" width="14.140625" style="84" customWidth="1"/>
    <col min="5" max="5" width="12.140625" style="84" customWidth="1"/>
    <col min="6" max="6" width="8.28515625" style="84" customWidth="1"/>
    <col min="7" max="7" width="14.7109375" style="88" customWidth="1"/>
    <col min="8" max="8" width="10.5703125" style="82" customWidth="1"/>
    <col min="9" max="9" width="15.28515625" style="83" customWidth="1"/>
    <col min="10" max="10" width="0.140625" style="85" customWidth="1"/>
    <col min="11" max="16384" width="11.42578125" style="86"/>
  </cols>
  <sheetData>
    <row r="1" spans="1:9" ht="69" customHeight="1" x14ac:dyDescent="0.4">
      <c r="A1" s="124" t="s">
        <v>164</v>
      </c>
      <c r="B1" s="124"/>
      <c r="C1" s="124"/>
      <c r="D1" s="124"/>
      <c r="E1" s="124"/>
      <c r="F1" s="124"/>
      <c r="G1" s="124"/>
      <c r="H1" s="124"/>
      <c r="I1" s="124"/>
    </row>
    <row r="2" spans="1:9" ht="33" customHeight="1" x14ac:dyDescent="0.65">
      <c r="A2" s="125" t="s">
        <v>169</v>
      </c>
      <c r="B2" s="125"/>
      <c r="C2" s="125"/>
      <c r="D2" s="125"/>
      <c r="E2" s="125"/>
      <c r="F2" s="125"/>
      <c r="G2" s="125"/>
      <c r="H2" s="125"/>
      <c r="I2" s="125"/>
    </row>
    <row r="3" spans="1:9" ht="27.75" customHeight="1" x14ac:dyDescent="0.55000000000000004">
      <c r="A3" s="126" t="s">
        <v>177</v>
      </c>
      <c r="B3" s="126"/>
      <c r="C3" s="126"/>
      <c r="D3" s="126"/>
      <c r="E3" s="126"/>
      <c r="F3" s="126"/>
      <c r="G3" s="126"/>
      <c r="H3" s="126"/>
      <c r="I3" s="126"/>
    </row>
    <row r="4" spans="1:9" ht="96" customHeight="1" x14ac:dyDescent="0.4">
      <c r="A4" s="133" t="s">
        <v>173</v>
      </c>
      <c r="B4" s="134"/>
      <c r="C4" s="134"/>
      <c r="D4" s="134"/>
      <c r="E4" s="134"/>
      <c r="F4" s="134"/>
      <c r="G4" s="134"/>
      <c r="H4" s="134"/>
      <c r="I4" s="135"/>
    </row>
    <row r="5" spans="1:9" ht="21" customHeight="1" x14ac:dyDescent="0.4">
      <c r="A5" s="108"/>
      <c r="B5" s="109"/>
      <c r="C5" s="109"/>
      <c r="D5" s="109"/>
      <c r="E5" s="109"/>
      <c r="F5" s="110"/>
      <c r="G5" s="110"/>
      <c r="H5" s="110"/>
      <c r="I5" s="110"/>
    </row>
    <row r="6" spans="1:9" ht="24.75" customHeight="1" x14ac:dyDescent="0.4">
      <c r="A6" s="96" t="s">
        <v>163</v>
      </c>
      <c r="B6" s="97" t="s">
        <v>161</v>
      </c>
      <c r="C6" s="127" t="s">
        <v>160</v>
      </c>
      <c r="D6" s="127"/>
      <c r="E6" s="127"/>
      <c r="F6" s="83"/>
      <c r="G6" s="128" t="s">
        <v>165</v>
      </c>
      <c r="H6" s="128"/>
      <c r="I6" s="128"/>
    </row>
    <row r="7" spans="1:9" ht="19.5" customHeight="1" x14ac:dyDescent="0.4">
      <c r="A7" s="95" t="s">
        <v>155</v>
      </c>
      <c r="B7" s="118">
        <f>SUM(H19:H60)</f>
        <v>0</v>
      </c>
      <c r="C7" s="132">
        <f>SUM(I19:I60)</f>
        <v>0</v>
      </c>
      <c r="D7" s="132"/>
      <c r="E7" s="132"/>
      <c r="F7" s="83"/>
      <c r="G7" s="130" t="s">
        <v>153</v>
      </c>
      <c r="H7" s="130"/>
      <c r="I7" s="130"/>
    </row>
    <row r="8" spans="1:9" ht="19.5" customHeight="1" x14ac:dyDescent="0.4">
      <c r="A8" s="95" t="s">
        <v>156</v>
      </c>
      <c r="B8" s="118">
        <f>SUM(H62:H91)</f>
        <v>0</v>
      </c>
      <c r="C8" s="132">
        <f>SUM(I62:I91)</f>
        <v>0</v>
      </c>
      <c r="D8" s="132"/>
      <c r="E8" s="132"/>
      <c r="F8" s="83"/>
      <c r="G8" s="130" t="s">
        <v>154</v>
      </c>
      <c r="H8" s="130"/>
      <c r="I8" s="130"/>
    </row>
    <row r="9" spans="1:9" ht="21" customHeight="1" x14ac:dyDescent="0.45">
      <c r="A9" s="95" t="s">
        <v>157</v>
      </c>
      <c r="B9" s="118">
        <f>SUM(H93:H129)</f>
        <v>0</v>
      </c>
      <c r="C9" s="132">
        <f>SUM(I93:I129)</f>
        <v>0</v>
      </c>
      <c r="D9" s="132"/>
      <c r="E9" s="132"/>
      <c r="F9" s="87"/>
      <c r="G9" s="130" t="s">
        <v>166</v>
      </c>
      <c r="H9" s="130"/>
      <c r="I9" s="130"/>
    </row>
    <row r="10" spans="1:9" ht="19.5" customHeight="1" x14ac:dyDescent="0.4">
      <c r="A10" s="95" t="s">
        <v>158</v>
      </c>
      <c r="B10" s="118">
        <f>SUM(H132:H162)</f>
        <v>0</v>
      </c>
      <c r="C10" s="132">
        <f>SUM(I132:I162)</f>
        <v>0</v>
      </c>
      <c r="D10" s="132"/>
      <c r="E10" s="132"/>
      <c r="F10" s="83"/>
      <c r="G10" s="130" t="s">
        <v>167</v>
      </c>
      <c r="H10" s="130"/>
      <c r="I10" s="130"/>
    </row>
    <row r="11" spans="1:9" ht="19.5" customHeight="1" x14ac:dyDescent="0.4">
      <c r="A11" s="111" t="s">
        <v>159</v>
      </c>
      <c r="B11" s="118">
        <f>SUM(B7:B10)</f>
        <v>0</v>
      </c>
      <c r="C11" s="137">
        <f>SUM(C7:E10)</f>
        <v>0</v>
      </c>
      <c r="D11" s="138"/>
      <c r="E11" s="139"/>
      <c r="F11" s="83"/>
      <c r="G11" s="130" t="s">
        <v>168</v>
      </c>
      <c r="H11" s="130"/>
      <c r="I11" s="130"/>
    </row>
    <row r="12" spans="1:9" ht="37.5" customHeight="1" x14ac:dyDescent="0.4">
      <c r="A12" s="136" t="s">
        <v>171</v>
      </c>
      <c r="B12" s="136"/>
      <c r="C12" s="136"/>
      <c r="D12" s="136"/>
      <c r="E12" s="136"/>
      <c r="F12" s="136"/>
      <c r="G12" s="136"/>
      <c r="H12" s="136"/>
      <c r="I12" s="136"/>
    </row>
    <row r="13" spans="1:9" x14ac:dyDescent="0.4">
      <c r="A13" s="140" t="s">
        <v>172</v>
      </c>
      <c r="B13" s="140"/>
      <c r="C13" s="140"/>
      <c r="D13" s="140"/>
      <c r="E13" s="140"/>
      <c r="F13" s="140"/>
      <c r="G13" s="140"/>
      <c r="H13" s="140"/>
      <c r="I13" s="140"/>
    </row>
    <row r="14" spans="1:9" ht="59.25" customHeight="1" x14ac:dyDescent="0.4">
      <c r="A14" s="131" t="s">
        <v>175</v>
      </c>
      <c r="B14" s="131"/>
      <c r="C14" s="131"/>
      <c r="D14" s="131"/>
      <c r="E14" s="131"/>
      <c r="F14" s="131"/>
      <c r="G14" s="131"/>
      <c r="H14" s="131"/>
    </row>
    <row r="15" spans="1:9" ht="19.5" customHeight="1" x14ac:dyDescent="0.4">
      <c r="A15" s="131" t="s">
        <v>176</v>
      </c>
      <c r="B15" s="131"/>
      <c r="C15" s="131"/>
      <c r="D15" s="131"/>
      <c r="E15" s="131"/>
      <c r="F15" s="131"/>
      <c r="G15" s="131"/>
      <c r="H15" s="131"/>
    </row>
    <row r="16" spans="1:9" ht="19.5" customHeight="1" x14ac:dyDescent="0.4">
      <c r="A16" s="129" t="s">
        <v>174</v>
      </c>
      <c r="B16" s="129"/>
      <c r="C16" s="129"/>
      <c r="D16" s="129"/>
      <c r="E16" s="129"/>
      <c r="F16" s="129"/>
      <c r="G16" s="129"/>
      <c r="H16" s="129"/>
      <c r="I16" s="129"/>
    </row>
    <row r="17" spans="1:10" s="94" customFormat="1" ht="43.5" customHeight="1" x14ac:dyDescent="0.25">
      <c r="A17" s="91" t="s">
        <v>0</v>
      </c>
      <c r="B17" s="92" t="s">
        <v>103</v>
      </c>
      <c r="C17" s="92" t="s">
        <v>146</v>
      </c>
      <c r="D17" s="92" t="s">
        <v>107</v>
      </c>
      <c r="E17" s="92" t="s">
        <v>162</v>
      </c>
      <c r="F17" s="92" t="s">
        <v>81</v>
      </c>
      <c r="G17" s="92" t="s">
        <v>170</v>
      </c>
      <c r="H17" s="93" t="s">
        <v>161</v>
      </c>
      <c r="I17" s="92" t="s">
        <v>160</v>
      </c>
    </row>
    <row r="18" spans="1:10" s="73" customFormat="1" ht="31.5" customHeight="1" x14ac:dyDescent="0.4">
      <c r="A18" s="105" t="s">
        <v>147</v>
      </c>
      <c r="B18" s="106"/>
      <c r="C18" s="74"/>
      <c r="D18" s="107"/>
      <c r="E18" s="107"/>
      <c r="F18" s="107"/>
      <c r="G18" s="107"/>
      <c r="H18" s="75"/>
      <c r="I18" s="76"/>
    </row>
    <row r="19" spans="1:10" x14ac:dyDescent="0.4">
      <c r="A19" s="10" t="s">
        <v>3</v>
      </c>
      <c r="B19" s="50" t="s">
        <v>4</v>
      </c>
      <c r="C19" s="47"/>
      <c r="D19" s="58">
        <v>100</v>
      </c>
      <c r="E19" s="16" t="s">
        <v>82</v>
      </c>
      <c r="F19" s="16">
        <v>1</v>
      </c>
      <c r="G19" s="41">
        <v>10</v>
      </c>
      <c r="H19" s="119"/>
      <c r="I19" s="41"/>
      <c r="J19" s="86"/>
    </row>
    <row r="20" spans="1:10" ht="20.25" thickBot="1" x14ac:dyDescent="0.45">
      <c r="A20" s="14"/>
      <c r="B20" s="3"/>
      <c r="C20" s="48"/>
      <c r="D20" s="62" t="s">
        <v>121</v>
      </c>
      <c r="E20" s="27" t="s">
        <v>85</v>
      </c>
      <c r="F20" s="27">
        <v>6</v>
      </c>
      <c r="G20" s="112">
        <v>9</v>
      </c>
      <c r="H20" s="120"/>
      <c r="I20" s="40"/>
      <c r="J20" s="86"/>
    </row>
    <row r="21" spans="1:10" x14ac:dyDescent="0.4">
      <c r="A21" s="6" t="s">
        <v>108</v>
      </c>
      <c r="B21" s="49" t="s">
        <v>5</v>
      </c>
      <c r="C21" s="47"/>
      <c r="D21" s="58">
        <v>50</v>
      </c>
      <c r="E21" s="16" t="s">
        <v>82</v>
      </c>
      <c r="F21" s="16">
        <v>1</v>
      </c>
      <c r="G21" s="41">
        <v>7</v>
      </c>
      <c r="H21" s="119"/>
      <c r="I21" s="41"/>
      <c r="J21" s="86"/>
    </row>
    <row r="22" spans="1:10" x14ac:dyDescent="0.4">
      <c r="A22" s="1"/>
      <c r="B22" s="2"/>
      <c r="C22" s="47"/>
      <c r="D22" s="5">
        <v>120</v>
      </c>
      <c r="E22" s="5" t="s">
        <v>82</v>
      </c>
      <c r="F22" s="5">
        <v>1</v>
      </c>
      <c r="G22" s="41">
        <v>11</v>
      </c>
      <c r="H22" s="119"/>
      <c r="I22" s="41"/>
      <c r="J22" s="86"/>
    </row>
    <row r="23" spans="1:10" x14ac:dyDescent="0.4">
      <c r="A23" s="1"/>
      <c r="B23" s="2"/>
      <c r="C23" s="47"/>
      <c r="D23" s="55" t="s">
        <v>112</v>
      </c>
      <c r="E23" s="26" t="s">
        <v>85</v>
      </c>
      <c r="F23" s="26">
        <v>12</v>
      </c>
      <c r="G23" s="113">
        <v>10</v>
      </c>
      <c r="H23" s="119"/>
      <c r="I23" s="41"/>
      <c r="J23" s="86"/>
    </row>
    <row r="24" spans="1:10" x14ac:dyDescent="0.4">
      <c r="A24" s="1"/>
      <c r="B24" s="4"/>
      <c r="C24" s="47"/>
      <c r="D24" s="55">
        <v>100</v>
      </c>
      <c r="E24" s="26" t="s">
        <v>84</v>
      </c>
      <c r="F24" s="26">
        <v>11</v>
      </c>
      <c r="G24" s="113">
        <v>11</v>
      </c>
      <c r="H24" s="119"/>
      <c r="I24" s="41"/>
      <c r="J24" s="86"/>
    </row>
    <row r="25" spans="1:10" ht="20.25" thickBot="1" x14ac:dyDescent="0.45">
      <c r="A25" s="8"/>
      <c r="B25" s="46"/>
      <c r="C25" s="48"/>
      <c r="D25" s="56">
        <v>30</v>
      </c>
      <c r="E25" s="31" t="s">
        <v>86</v>
      </c>
      <c r="F25" s="31">
        <v>17</v>
      </c>
      <c r="G25" s="112">
        <v>6</v>
      </c>
      <c r="H25" s="120"/>
      <c r="I25" s="40"/>
      <c r="J25" s="86"/>
    </row>
    <row r="26" spans="1:10" ht="20.25" thickBot="1" x14ac:dyDescent="0.45">
      <c r="A26" s="6" t="s">
        <v>6</v>
      </c>
      <c r="B26" s="49" t="s">
        <v>7</v>
      </c>
      <c r="C26" s="48"/>
      <c r="D26" s="56" t="s">
        <v>114</v>
      </c>
      <c r="E26" s="31" t="s">
        <v>84</v>
      </c>
      <c r="F26" s="31">
        <v>2</v>
      </c>
      <c r="G26" s="112">
        <v>14</v>
      </c>
      <c r="H26" s="120"/>
      <c r="I26" s="40"/>
      <c r="J26" s="86"/>
    </row>
    <row r="27" spans="1:10" x14ac:dyDescent="0.4">
      <c r="A27" s="6" t="s">
        <v>10</v>
      </c>
      <c r="B27" s="49" t="s">
        <v>11</v>
      </c>
      <c r="C27" s="47"/>
      <c r="D27" s="23">
        <v>200</v>
      </c>
      <c r="E27" s="23" t="s">
        <v>82</v>
      </c>
      <c r="F27" s="23">
        <v>3</v>
      </c>
      <c r="G27" s="41">
        <v>15</v>
      </c>
      <c r="H27" s="119"/>
      <c r="I27" s="41"/>
      <c r="J27" s="86"/>
    </row>
    <row r="28" spans="1:10" x14ac:dyDescent="0.4">
      <c r="A28" s="1"/>
      <c r="B28" s="2"/>
      <c r="C28" s="47"/>
      <c r="D28" s="57">
        <v>250</v>
      </c>
      <c r="E28" s="11" t="s">
        <v>82</v>
      </c>
      <c r="F28" s="11">
        <v>8</v>
      </c>
      <c r="G28" s="41">
        <v>17</v>
      </c>
      <c r="H28" s="119"/>
      <c r="I28" s="41"/>
      <c r="J28" s="86"/>
    </row>
    <row r="29" spans="1:10" x14ac:dyDescent="0.4">
      <c r="A29" s="7"/>
      <c r="B29" s="2"/>
      <c r="C29" s="47"/>
      <c r="D29" s="28">
        <v>90</v>
      </c>
      <c r="E29" s="29" t="s">
        <v>85</v>
      </c>
      <c r="F29" s="29">
        <v>9</v>
      </c>
      <c r="G29" s="113">
        <v>10.5</v>
      </c>
      <c r="H29" s="119"/>
      <c r="I29" s="41"/>
      <c r="J29" s="86"/>
    </row>
    <row r="30" spans="1:10" ht="20.25" thickBot="1" x14ac:dyDescent="0.45">
      <c r="A30" s="1"/>
      <c r="B30" s="2"/>
      <c r="C30" s="48"/>
      <c r="D30" s="30">
        <v>160</v>
      </c>
      <c r="E30" s="30" t="s">
        <v>84</v>
      </c>
      <c r="F30" s="30">
        <v>1</v>
      </c>
      <c r="G30" s="112">
        <v>14</v>
      </c>
      <c r="H30" s="120"/>
      <c r="I30" s="40"/>
      <c r="J30" s="86"/>
    </row>
    <row r="31" spans="1:10" x14ac:dyDescent="0.4">
      <c r="A31" s="6" t="s">
        <v>12</v>
      </c>
      <c r="B31" s="49" t="s">
        <v>13</v>
      </c>
      <c r="C31" s="47"/>
      <c r="D31" s="58" t="s">
        <v>112</v>
      </c>
      <c r="E31" s="16" t="s">
        <v>82</v>
      </c>
      <c r="F31" s="16">
        <v>3</v>
      </c>
      <c r="G31" s="41">
        <v>9</v>
      </c>
      <c r="H31" s="119"/>
      <c r="I31" s="41"/>
      <c r="J31" s="86"/>
    </row>
    <row r="32" spans="1:10" x14ac:dyDescent="0.4">
      <c r="A32" s="1"/>
      <c r="B32" s="2"/>
      <c r="C32" s="47"/>
      <c r="D32" s="5" t="s">
        <v>118</v>
      </c>
      <c r="E32" s="5" t="s">
        <v>82</v>
      </c>
      <c r="F32" s="5">
        <v>3</v>
      </c>
      <c r="G32" s="41">
        <v>11</v>
      </c>
      <c r="H32" s="119"/>
      <c r="I32" s="41"/>
      <c r="J32" s="86"/>
    </row>
    <row r="33" spans="1:11" x14ac:dyDescent="0.4">
      <c r="A33" s="7"/>
      <c r="B33" s="2"/>
      <c r="C33" s="47"/>
      <c r="D33" s="57" t="s">
        <v>129</v>
      </c>
      <c r="E33" s="11" t="s">
        <v>82</v>
      </c>
      <c r="F33" s="11">
        <v>5</v>
      </c>
      <c r="G33" s="41">
        <v>13</v>
      </c>
      <c r="H33" s="119"/>
      <c r="I33" s="41"/>
      <c r="J33" s="86"/>
    </row>
    <row r="34" spans="1:11" x14ac:dyDescent="0.4">
      <c r="A34" s="22"/>
      <c r="B34" s="50"/>
      <c r="C34" s="47"/>
      <c r="D34" s="28" t="s">
        <v>135</v>
      </c>
      <c r="E34" s="29" t="s">
        <v>85</v>
      </c>
      <c r="F34" s="29">
        <v>6</v>
      </c>
      <c r="G34" s="113">
        <v>9</v>
      </c>
      <c r="H34" s="119"/>
      <c r="I34" s="41"/>
      <c r="J34" s="86"/>
    </row>
    <row r="35" spans="1:11" ht="20.25" thickBot="1" x14ac:dyDescent="0.45">
      <c r="A35" s="24"/>
      <c r="B35" s="46"/>
      <c r="C35" s="48"/>
      <c r="D35" s="30" t="s">
        <v>138</v>
      </c>
      <c r="E35" s="27" t="s">
        <v>84</v>
      </c>
      <c r="F35" s="27">
        <v>3</v>
      </c>
      <c r="G35" s="112">
        <v>11</v>
      </c>
      <c r="H35" s="120"/>
      <c r="I35" s="40"/>
      <c r="J35" s="86"/>
    </row>
    <row r="36" spans="1:11" x14ac:dyDescent="0.4">
      <c r="A36" s="10" t="s">
        <v>14</v>
      </c>
      <c r="B36" s="50" t="s">
        <v>15</v>
      </c>
      <c r="C36" s="47"/>
      <c r="D36" s="23" t="s">
        <v>126</v>
      </c>
      <c r="E36" s="23" t="s">
        <v>82</v>
      </c>
      <c r="F36" s="23">
        <v>2</v>
      </c>
      <c r="G36" s="41">
        <v>13</v>
      </c>
      <c r="H36" s="119"/>
      <c r="I36" s="41"/>
      <c r="J36" s="86"/>
    </row>
    <row r="37" spans="1:11" ht="20.25" thickBot="1" x14ac:dyDescent="0.45">
      <c r="A37" s="24"/>
      <c r="B37" s="46"/>
      <c r="C37" s="48"/>
      <c r="D37" s="30">
        <v>50</v>
      </c>
      <c r="E37" s="30" t="s">
        <v>84</v>
      </c>
      <c r="F37" s="30">
        <v>2</v>
      </c>
      <c r="G37" s="112">
        <v>15</v>
      </c>
      <c r="H37" s="120"/>
      <c r="I37" s="40"/>
      <c r="J37" s="86"/>
      <c r="K37" s="89"/>
    </row>
    <row r="38" spans="1:11" ht="20.25" thickBot="1" x14ac:dyDescent="0.45">
      <c r="A38" s="10" t="s">
        <v>16</v>
      </c>
      <c r="B38" s="50" t="s">
        <v>17</v>
      </c>
      <c r="C38" s="48"/>
      <c r="D38" s="56" t="s">
        <v>124</v>
      </c>
      <c r="E38" s="31" t="s">
        <v>84</v>
      </c>
      <c r="F38" s="31">
        <v>2</v>
      </c>
      <c r="G38" s="112">
        <v>12</v>
      </c>
      <c r="H38" s="120"/>
      <c r="I38" s="40"/>
      <c r="J38" s="86"/>
      <c r="K38" s="89"/>
    </row>
    <row r="39" spans="1:11" x14ac:dyDescent="0.4">
      <c r="A39" s="6" t="s">
        <v>28</v>
      </c>
      <c r="B39" s="49" t="s">
        <v>29</v>
      </c>
      <c r="C39" s="47"/>
      <c r="D39" s="23" t="s">
        <v>124</v>
      </c>
      <c r="E39" s="23" t="s">
        <v>82</v>
      </c>
      <c r="F39" s="23">
        <v>2</v>
      </c>
      <c r="G39" s="41">
        <v>8</v>
      </c>
      <c r="H39" s="119"/>
      <c r="I39" s="41"/>
      <c r="J39" s="86"/>
    </row>
    <row r="40" spans="1:11" x14ac:dyDescent="0.4">
      <c r="A40" s="1"/>
      <c r="B40" s="2"/>
      <c r="C40" s="47"/>
      <c r="D40" s="57">
        <v>110</v>
      </c>
      <c r="E40" s="11" t="s">
        <v>82</v>
      </c>
      <c r="F40" s="11">
        <v>2</v>
      </c>
      <c r="G40" s="41">
        <v>10</v>
      </c>
      <c r="H40" s="119"/>
      <c r="I40" s="41"/>
      <c r="J40" s="86"/>
    </row>
    <row r="41" spans="1:11" x14ac:dyDescent="0.4">
      <c r="A41" s="7"/>
      <c r="B41" s="2"/>
      <c r="C41" s="47"/>
      <c r="D41" s="38" t="s">
        <v>135</v>
      </c>
      <c r="E41" s="26" t="s">
        <v>85</v>
      </c>
      <c r="F41" s="26">
        <v>3</v>
      </c>
      <c r="G41" s="113">
        <v>10</v>
      </c>
      <c r="H41" s="119"/>
      <c r="I41" s="41"/>
      <c r="J41" s="86"/>
    </row>
    <row r="42" spans="1:11" ht="20.25" thickBot="1" x14ac:dyDescent="0.45">
      <c r="A42" s="1"/>
      <c r="B42" s="2"/>
      <c r="C42" s="48"/>
      <c r="D42" s="30">
        <v>100</v>
      </c>
      <c r="E42" s="30" t="s">
        <v>84</v>
      </c>
      <c r="F42" s="30">
        <v>1</v>
      </c>
      <c r="G42" s="112">
        <v>11</v>
      </c>
      <c r="H42" s="120"/>
      <c r="I42" s="40"/>
      <c r="J42" s="86"/>
    </row>
    <row r="43" spans="1:11" x14ac:dyDescent="0.4">
      <c r="A43" s="6" t="s">
        <v>32</v>
      </c>
      <c r="B43" s="49" t="s">
        <v>33</v>
      </c>
      <c r="C43" s="47"/>
      <c r="D43" s="23" t="s">
        <v>114</v>
      </c>
      <c r="E43" s="23" t="s">
        <v>82</v>
      </c>
      <c r="F43" s="23">
        <v>2</v>
      </c>
      <c r="G43" s="41">
        <v>11</v>
      </c>
      <c r="H43" s="119"/>
      <c r="I43" s="41"/>
      <c r="J43" s="86"/>
    </row>
    <row r="44" spans="1:11" x14ac:dyDescent="0.4">
      <c r="A44" s="1"/>
      <c r="B44" s="2"/>
      <c r="C44" s="47"/>
      <c r="D44" s="57" t="s">
        <v>113</v>
      </c>
      <c r="E44" s="11" t="s">
        <v>82</v>
      </c>
      <c r="F44" s="11">
        <v>6</v>
      </c>
      <c r="G44" s="41">
        <v>13</v>
      </c>
      <c r="H44" s="119"/>
      <c r="I44" s="41"/>
      <c r="J44" s="86"/>
    </row>
    <row r="45" spans="1:11" x14ac:dyDescent="0.4">
      <c r="A45" s="1"/>
      <c r="B45" s="2"/>
      <c r="C45" s="47"/>
      <c r="D45" s="57">
        <v>250</v>
      </c>
      <c r="E45" s="11" t="s">
        <v>82</v>
      </c>
      <c r="F45" s="11">
        <v>2</v>
      </c>
      <c r="G45" s="41">
        <v>16</v>
      </c>
      <c r="H45" s="119"/>
      <c r="I45" s="41"/>
      <c r="J45" s="86"/>
    </row>
    <row r="46" spans="1:11" ht="20.25" thickBot="1" x14ac:dyDescent="0.45">
      <c r="A46" s="8"/>
      <c r="B46" s="46"/>
      <c r="C46" s="48"/>
      <c r="D46" s="30" t="s">
        <v>133</v>
      </c>
      <c r="E46" s="27" t="s">
        <v>84</v>
      </c>
      <c r="F46" s="27">
        <v>3</v>
      </c>
      <c r="G46" s="112">
        <v>13</v>
      </c>
      <c r="H46" s="120"/>
      <c r="I46" s="40"/>
      <c r="J46" s="86"/>
    </row>
    <row r="47" spans="1:11" x14ac:dyDescent="0.4">
      <c r="A47" s="6" t="s">
        <v>36</v>
      </c>
      <c r="B47" s="49" t="s">
        <v>68</v>
      </c>
      <c r="C47" s="47"/>
      <c r="D47" s="23" t="s">
        <v>120</v>
      </c>
      <c r="E47" s="23" t="s">
        <v>82</v>
      </c>
      <c r="F47" s="23">
        <v>3</v>
      </c>
      <c r="G47" s="41">
        <v>11</v>
      </c>
      <c r="H47" s="119"/>
      <c r="I47" s="41"/>
      <c r="J47" s="86"/>
    </row>
    <row r="48" spans="1:11" x14ac:dyDescent="0.4">
      <c r="A48" s="1"/>
      <c r="B48" s="2"/>
      <c r="C48" s="47"/>
      <c r="D48" s="5">
        <v>110</v>
      </c>
      <c r="E48" s="5" t="s">
        <v>82</v>
      </c>
      <c r="F48" s="5">
        <v>1</v>
      </c>
      <c r="G48" s="41">
        <v>12</v>
      </c>
      <c r="H48" s="119"/>
      <c r="I48" s="41"/>
      <c r="J48" s="86"/>
    </row>
    <row r="49" spans="1:10" x14ac:dyDescent="0.4">
      <c r="A49" s="1"/>
      <c r="B49" s="2"/>
      <c r="C49" s="47"/>
      <c r="D49" s="58">
        <v>140</v>
      </c>
      <c r="E49" s="16" t="s">
        <v>82</v>
      </c>
      <c r="F49" s="16">
        <v>3</v>
      </c>
      <c r="G49" s="41">
        <v>14</v>
      </c>
      <c r="H49" s="119"/>
      <c r="I49" s="41"/>
      <c r="J49" s="86"/>
    </row>
    <row r="50" spans="1:10" ht="20.25" thickBot="1" x14ac:dyDescent="0.45">
      <c r="A50" s="1"/>
      <c r="B50" s="2"/>
      <c r="C50" s="48"/>
      <c r="D50" s="59" t="s">
        <v>109</v>
      </c>
      <c r="E50" s="13" t="s">
        <v>82</v>
      </c>
      <c r="F50" s="13">
        <v>2</v>
      </c>
      <c r="G50" s="40">
        <v>18</v>
      </c>
      <c r="H50" s="120"/>
      <c r="I50" s="40"/>
      <c r="J50" s="86"/>
    </row>
    <row r="51" spans="1:10" x14ac:dyDescent="0.4">
      <c r="A51" s="6" t="s">
        <v>44</v>
      </c>
      <c r="B51" s="49" t="s">
        <v>45</v>
      </c>
      <c r="C51" s="47"/>
      <c r="D51" s="58">
        <v>200</v>
      </c>
      <c r="E51" s="16" t="s">
        <v>82</v>
      </c>
      <c r="F51" s="16">
        <v>2</v>
      </c>
      <c r="G51" s="41">
        <v>14</v>
      </c>
      <c r="H51" s="119"/>
      <c r="I51" s="41"/>
      <c r="J51" s="86"/>
    </row>
    <row r="52" spans="1:10" ht="20.25" thickBot="1" x14ac:dyDescent="0.45">
      <c r="A52" s="8"/>
      <c r="B52" s="46"/>
      <c r="C52" s="48"/>
      <c r="D52" s="30" t="s">
        <v>128</v>
      </c>
      <c r="E52" s="31" t="s">
        <v>84</v>
      </c>
      <c r="F52" s="31">
        <v>4</v>
      </c>
      <c r="G52" s="112">
        <v>14</v>
      </c>
      <c r="H52" s="120"/>
      <c r="I52" s="40"/>
      <c r="J52" s="86"/>
    </row>
    <row r="53" spans="1:10" x14ac:dyDescent="0.4">
      <c r="A53" s="18" t="s">
        <v>74</v>
      </c>
      <c r="B53" s="45" t="s">
        <v>142</v>
      </c>
      <c r="C53" s="47"/>
      <c r="D53" s="23">
        <v>90</v>
      </c>
      <c r="E53" s="23" t="s">
        <v>82</v>
      </c>
      <c r="F53" s="23">
        <v>1</v>
      </c>
      <c r="G53" s="41">
        <v>12</v>
      </c>
      <c r="H53" s="119"/>
      <c r="I53" s="41"/>
      <c r="J53" s="86"/>
    </row>
    <row r="54" spans="1:10" ht="20.25" thickBot="1" x14ac:dyDescent="0.45">
      <c r="A54" s="18"/>
      <c r="B54" s="45"/>
      <c r="C54" s="117"/>
      <c r="D54" s="60">
        <v>140</v>
      </c>
      <c r="E54" s="17" t="s">
        <v>82</v>
      </c>
      <c r="F54" s="17">
        <v>2</v>
      </c>
      <c r="G54" s="41">
        <v>14</v>
      </c>
      <c r="H54" s="119"/>
      <c r="I54" s="41"/>
      <c r="J54" s="86"/>
    </row>
    <row r="55" spans="1:10" ht="20.25" thickBot="1" x14ac:dyDescent="0.45">
      <c r="A55" s="9" t="s">
        <v>76</v>
      </c>
      <c r="B55" s="51" t="s">
        <v>77</v>
      </c>
      <c r="C55" s="48"/>
      <c r="D55" s="61" t="s">
        <v>126</v>
      </c>
      <c r="E55" s="32" t="s">
        <v>84</v>
      </c>
      <c r="F55" s="32">
        <v>7</v>
      </c>
      <c r="G55" s="112">
        <v>12</v>
      </c>
      <c r="H55" s="120"/>
      <c r="I55" s="40"/>
      <c r="J55" s="86"/>
    </row>
    <row r="56" spans="1:10" x14ac:dyDescent="0.4">
      <c r="A56" s="10" t="s">
        <v>60</v>
      </c>
      <c r="B56" s="50" t="s">
        <v>104</v>
      </c>
      <c r="C56" s="47"/>
      <c r="D56" s="23" t="s">
        <v>130</v>
      </c>
      <c r="E56" s="23" t="s">
        <v>82</v>
      </c>
      <c r="F56" s="23">
        <v>3</v>
      </c>
      <c r="G56" s="41">
        <v>14</v>
      </c>
      <c r="H56" s="119"/>
      <c r="I56" s="41"/>
      <c r="J56" s="86"/>
    </row>
    <row r="57" spans="1:10" x14ac:dyDescent="0.4">
      <c r="A57" s="1"/>
      <c r="B57" s="2"/>
      <c r="C57" s="47"/>
      <c r="D57" s="57">
        <v>180</v>
      </c>
      <c r="E57" s="11" t="s">
        <v>82</v>
      </c>
      <c r="F57" s="11">
        <v>4</v>
      </c>
      <c r="G57" s="41">
        <v>16</v>
      </c>
      <c r="H57" s="119"/>
      <c r="I57" s="41"/>
      <c r="J57" s="86"/>
    </row>
    <row r="58" spans="1:10" ht="20.25" thickBot="1" x14ac:dyDescent="0.45">
      <c r="A58" s="14"/>
      <c r="B58" s="3"/>
      <c r="C58" s="48"/>
      <c r="D58" s="30" t="s">
        <v>128</v>
      </c>
      <c r="E58" s="27" t="s">
        <v>84</v>
      </c>
      <c r="F58" s="27">
        <v>7</v>
      </c>
      <c r="G58" s="112">
        <v>14</v>
      </c>
      <c r="H58" s="120"/>
      <c r="I58" s="40"/>
      <c r="J58" s="86"/>
    </row>
    <row r="59" spans="1:10" x14ac:dyDescent="0.4">
      <c r="A59" s="6" t="s">
        <v>61</v>
      </c>
      <c r="B59" s="49" t="s">
        <v>62</v>
      </c>
      <c r="C59" s="47"/>
      <c r="D59" s="23" t="s">
        <v>109</v>
      </c>
      <c r="E59" s="23" t="s">
        <v>82</v>
      </c>
      <c r="F59" s="23">
        <v>2</v>
      </c>
      <c r="G59" s="41">
        <v>13</v>
      </c>
      <c r="H59" s="119"/>
      <c r="I59" s="41"/>
      <c r="J59" s="86"/>
    </row>
    <row r="60" spans="1:10" ht="20.25" thickBot="1" x14ac:dyDescent="0.45">
      <c r="A60" s="1"/>
      <c r="B60" s="2"/>
      <c r="C60" s="48"/>
      <c r="D60" s="59">
        <v>200</v>
      </c>
      <c r="E60" s="13" t="s">
        <v>82</v>
      </c>
      <c r="F60" s="13">
        <v>1</v>
      </c>
      <c r="G60" s="40">
        <v>16</v>
      </c>
      <c r="H60" s="120"/>
      <c r="I60" s="40"/>
      <c r="J60" s="86"/>
    </row>
    <row r="61" spans="1:10" s="73" customFormat="1" ht="31.5" customHeight="1" thickBot="1" x14ac:dyDescent="0.45">
      <c r="A61" s="102" t="s">
        <v>150</v>
      </c>
      <c r="B61" s="77"/>
      <c r="C61" s="78"/>
      <c r="D61" s="79"/>
      <c r="E61" s="79"/>
      <c r="F61" s="79"/>
      <c r="G61" s="80"/>
      <c r="H61" s="121"/>
      <c r="I61" s="80"/>
    </row>
    <row r="62" spans="1:10" x14ac:dyDescent="0.4">
      <c r="A62" s="6" t="s">
        <v>1</v>
      </c>
      <c r="B62" s="49" t="s">
        <v>2</v>
      </c>
      <c r="C62" s="47" t="e" vm="1">
        <v>#VALUE!</v>
      </c>
      <c r="D62" s="54">
        <v>90</v>
      </c>
      <c r="E62" s="12" t="s">
        <v>82</v>
      </c>
      <c r="F62" s="12">
        <v>1</v>
      </c>
      <c r="G62" s="41">
        <v>9</v>
      </c>
      <c r="H62" s="119"/>
      <c r="I62" s="41"/>
      <c r="J62" s="86"/>
    </row>
    <row r="63" spans="1:10" x14ac:dyDescent="0.4">
      <c r="A63" s="7"/>
      <c r="B63" s="2"/>
      <c r="C63" s="47" t="e" vm="1">
        <v>#VALUE!</v>
      </c>
      <c r="D63" s="57">
        <v>130</v>
      </c>
      <c r="E63" s="11" t="s">
        <v>82</v>
      </c>
      <c r="F63" s="11">
        <v>3</v>
      </c>
      <c r="G63" s="41">
        <v>12</v>
      </c>
      <c r="H63" s="119"/>
      <c r="I63" s="41"/>
      <c r="J63" s="86"/>
    </row>
    <row r="64" spans="1:10" ht="20.25" thickBot="1" x14ac:dyDescent="0.45">
      <c r="A64" s="8"/>
      <c r="B64" s="46"/>
      <c r="C64" s="48" t="e" vm="1">
        <v>#VALUE!</v>
      </c>
      <c r="D64" s="59" t="s">
        <v>110</v>
      </c>
      <c r="E64" s="13" t="s">
        <v>82</v>
      </c>
      <c r="F64" s="13">
        <v>3</v>
      </c>
      <c r="G64" s="40">
        <v>16</v>
      </c>
      <c r="H64" s="120"/>
      <c r="I64" s="40"/>
      <c r="J64" s="86"/>
    </row>
    <row r="65" spans="1:11" ht="20.25" thickBot="1" x14ac:dyDescent="0.45">
      <c r="A65" s="10" t="s">
        <v>34</v>
      </c>
      <c r="B65" s="50" t="s">
        <v>35</v>
      </c>
      <c r="C65" s="71" t="e" vm="1">
        <v>#VALUE!</v>
      </c>
      <c r="D65" s="61">
        <v>50</v>
      </c>
      <c r="E65" s="32" t="s">
        <v>85</v>
      </c>
      <c r="F65" s="32">
        <v>1</v>
      </c>
      <c r="G65" s="114">
        <v>12</v>
      </c>
      <c r="H65" s="122"/>
      <c r="I65" s="42"/>
      <c r="J65" s="86"/>
      <c r="K65" s="89"/>
    </row>
    <row r="66" spans="1:11" x14ac:dyDescent="0.4">
      <c r="A66" s="6" t="s">
        <v>80</v>
      </c>
      <c r="B66" s="49" t="s">
        <v>145</v>
      </c>
      <c r="C66" s="47" t="e" vm="1">
        <v>#VALUE!</v>
      </c>
      <c r="D66" s="58">
        <v>190</v>
      </c>
      <c r="E66" s="16" t="s">
        <v>82</v>
      </c>
      <c r="F66" s="16">
        <v>1</v>
      </c>
      <c r="G66" s="41">
        <v>17</v>
      </c>
      <c r="H66" s="119"/>
      <c r="I66" s="41"/>
      <c r="J66" s="86"/>
    </row>
    <row r="67" spans="1:11" x14ac:dyDescent="0.4">
      <c r="A67" s="1"/>
      <c r="B67" s="2"/>
      <c r="C67" s="47" t="e" vm="1">
        <v>#VALUE!</v>
      </c>
      <c r="D67" s="38" t="s">
        <v>144</v>
      </c>
      <c r="E67" s="38" t="s">
        <v>85</v>
      </c>
      <c r="F67" s="38">
        <v>10</v>
      </c>
      <c r="G67" s="113">
        <v>12</v>
      </c>
      <c r="H67" s="119"/>
      <c r="I67" s="41"/>
      <c r="J67" s="86"/>
    </row>
    <row r="68" spans="1:11" ht="20.25" thickBot="1" x14ac:dyDescent="0.45">
      <c r="A68" s="8"/>
      <c r="B68" s="46"/>
      <c r="C68" s="48" t="e" vm="1">
        <v>#VALUE!</v>
      </c>
      <c r="D68" s="62" t="s">
        <v>143</v>
      </c>
      <c r="E68" s="27" t="s">
        <v>84</v>
      </c>
      <c r="F68" s="27">
        <v>3</v>
      </c>
      <c r="G68" s="112">
        <v>14</v>
      </c>
      <c r="H68" s="120"/>
      <c r="I68" s="40"/>
      <c r="J68" s="86"/>
    </row>
    <row r="69" spans="1:11" x14ac:dyDescent="0.4">
      <c r="A69" s="18" t="s">
        <v>75</v>
      </c>
      <c r="B69" s="45" t="s">
        <v>71</v>
      </c>
      <c r="C69" s="47"/>
      <c r="D69" s="60" t="s">
        <v>131</v>
      </c>
      <c r="E69" s="17" t="s">
        <v>82</v>
      </c>
      <c r="F69" s="17">
        <v>2</v>
      </c>
      <c r="G69" s="41">
        <v>14</v>
      </c>
      <c r="H69" s="119"/>
      <c r="I69" s="41"/>
      <c r="J69" s="86"/>
    </row>
    <row r="70" spans="1:11" ht="20.25" thickBot="1" x14ac:dyDescent="0.45">
      <c r="A70" s="1"/>
      <c r="B70" s="46"/>
      <c r="C70" s="48"/>
      <c r="D70" s="25">
        <v>250</v>
      </c>
      <c r="E70" s="25" t="s">
        <v>82</v>
      </c>
      <c r="F70" s="25">
        <v>2</v>
      </c>
      <c r="G70" s="40">
        <v>16</v>
      </c>
      <c r="H70" s="120"/>
      <c r="I70" s="40"/>
      <c r="J70" s="86"/>
    </row>
    <row r="71" spans="1:11" x14ac:dyDescent="0.4">
      <c r="A71" s="6" t="s">
        <v>48</v>
      </c>
      <c r="B71" s="50" t="s">
        <v>49</v>
      </c>
      <c r="C71" s="47" t="e" vm="1">
        <v>#VALUE!</v>
      </c>
      <c r="D71" s="58" t="s">
        <v>132</v>
      </c>
      <c r="E71" s="16" t="s">
        <v>82</v>
      </c>
      <c r="F71" s="16">
        <v>5</v>
      </c>
      <c r="G71" s="41">
        <v>14</v>
      </c>
      <c r="H71" s="119"/>
      <c r="I71" s="41"/>
      <c r="J71" s="86"/>
    </row>
    <row r="72" spans="1:11" x14ac:dyDescent="0.4">
      <c r="A72" s="1"/>
      <c r="B72" s="2"/>
      <c r="C72" s="47" t="e" vm="1">
        <v>#VALUE!</v>
      </c>
      <c r="D72" s="5">
        <v>190</v>
      </c>
      <c r="E72" s="5" t="s">
        <v>82</v>
      </c>
      <c r="F72" s="5">
        <v>1</v>
      </c>
      <c r="G72" s="41">
        <v>16</v>
      </c>
      <c r="H72" s="119"/>
      <c r="I72" s="41"/>
      <c r="J72" s="86"/>
    </row>
    <row r="73" spans="1:11" ht="20.25" thickBot="1" x14ac:dyDescent="0.45">
      <c r="A73" s="8"/>
      <c r="B73" s="52"/>
      <c r="C73" s="48" t="e" vm="1">
        <v>#VALUE!</v>
      </c>
      <c r="D73" s="39" t="s">
        <v>139</v>
      </c>
      <c r="E73" s="31" t="s">
        <v>85</v>
      </c>
      <c r="F73" s="31">
        <v>2</v>
      </c>
      <c r="G73" s="112">
        <v>8</v>
      </c>
      <c r="H73" s="120"/>
      <c r="I73" s="40"/>
      <c r="J73" s="86"/>
    </row>
    <row r="74" spans="1:11" x14ac:dyDescent="0.4">
      <c r="A74" s="10" t="s">
        <v>70</v>
      </c>
      <c r="B74" s="50" t="s">
        <v>78</v>
      </c>
      <c r="C74" s="47"/>
      <c r="D74" s="58">
        <v>120</v>
      </c>
      <c r="E74" s="16" t="s">
        <v>82</v>
      </c>
      <c r="F74" s="16">
        <v>1</v>
      </c>
      <c r="G74" s="41">
        <v>9</v>
      </c>
      <c r="H74" s="119"/>
      <c r="I74" s="41"/>
      <c r="J74" s="86"/>
    </row>
    <row r="75" spans="1:11" ht="20.25" thickBot="1" x14ac:dyDescent="0.45">
      <c r="A75" s="14"/>
      <c r="B75" s="3"/>
      <c r="C75" s="48"/>
      <c r="D75" s="62" t="s">
        <v>118</v>
      </c>
      <c r="E75" s="27" t="s">
        <v>85</v>
      </c>
      <c r="F75" s="27">
        <v>33</v>
      </c>
      <c r="G75" s="112">
        <v>11</v>
      </c>
      <c r="H75" s="120"/>
      <c r="I75" s="40"/>
      <c r="J75" s="86"/>
    </row>
    <row r="76" spans="1:11" x14ac:dyDescent="0.4">
      <c r="A76" s="6" t="s">
        <v>52</v>
      </c>
      <c r="B76" s="49" t="s">
        <v>53</v>
      </c>
      <c r="C76" s="47" t="e" vm="1">
        <v>#VALUE!</v>
      </c>
      <c r="D76" s="58" t="s">
        <v>111</v>
      </c>
      <c r="E76" s="16" t="s">
        <v>82</v>
      </c>
      <c r="F76" s="16">
        <v>4</v>
      </c>
      <c r="G76" s="41">
        <v>8</v>
      </c>
      <c r="H76" s="119"/>
      <c r="I76" s="41"/>
      <c r="J76" s="86"/>
    </row>
    <row r="77" spans="1:11" x14ac:dyDescent="0.4">
      <c r="A77" s="1"/>
      <c r="B77" s="2"/>
      <c r="C77" s="47" t="e" vm="1">
        <v>#VALUE!</v>
      </c>
      <c r="D77" s="5">
        <v>80</v>
      </c>
      <c r="E77" s="5" t="s">
        <v>82</v>
      </c>
      <c r="F77" s="5">
        <v>8</v>
      </c>
      <c r="G77" s="41">
        <v>10</v>
      </c>
      <c r="H77" s="119"/>
      <c r="I77" s="41"/>
      <c r="J77" s="86"/>
    </row>
    <row r="78" spans="1:11" x14ac:dyDescent="0.4">
      <c r="A78" s="1"/>
      <c r="B78" s="2"/>
      <c r="C78" s="47" t="e" vm="1">
        <v>#VALUE!</v>
      </c>
      <c r="D78" s="5">
        <v>130</v>
      </c>
      <c r="E78" s="5" t="s">
        <v>82</v>
      </c>
      <c r="F78" s="5">
        <v>3</v>
      </c>
      <c r="G78" s="41">
        <v>12</v>
      </c>
      <c r="H78" s="119"/>
      <c r="I78" s="41"/>
      <c r="J78" s="86"/>
    </row>
    <row r="79" spans="1:11" x14ac:dyDescent="0.4">
      <c r="A79" s="7"/>
      <c r="B79" s="2"/>
      <c r="C79" s="47" t="e" vm="1">
        <v>#VALUE!</v>
      </c>
      <c r="D79" s="55">
        <v>50</v>
      </c>
      <c r="E79" s="26" t="s">
        <v>86</v>
      </c>
      <c r="F79" s="26">
        <v>4</v>
      </c>
      <c r="G79" s="113">
        <v>7</v>
      </c>
      <c r="H79" s="119"/>
      <c r="I79" s="41"/>
      <c r="J79" s="86"/>
    </row>
    <row r="80" spans="1:11" ht="20.25" thickBot="1" x14ac:dyDescent="0.45">
      <c r="A80" s="8"/>
      <c r="B80" s="46"/>
      <c r="C80" s="48" t="e" vm="1">
        <v>#VALUE!</v>
      </c>
      <c r="D80" s="62" t="s">
        <v>136</v>
      </c>
      <c r="E80" s="27" t="s">
        <v>84</v>
      </c>
      <c r="F80" s="27">
        <v>5</v>
      </c>
      <c r="G80" s="112">
        <v>13</v>
      </c>
      <c r="H80" s="120"/>
      <c r="I80" s="40"/>
      <c r="J80" s="86"/>
    </row>
    <row r="81" spans="1:10" x14ac:dyDescent="0.4">
      <c r="A81" s="18" t="s">
        <v>54</v>
      </c>
      <c r="B81" s="45" t="s">
        <v>55</v>
      </c>
      <c r="C81" s="47"/>
      <c r="D81" s="60" t="s">
        <v>113</v>
      </c>
      <c r="E81" s="17" t="s">
        <v>82</v>
      </c>
      <c r="F81" s="17">
        <v>5</v>
      </c>
      <c r="G81" s="41">
        <v>12</v>
      </c>
      <c r="H81" s="119"/>
      <c r="I81" s="41"/>
      <c r="J81" s="86"/>
    </row>
    <row r="82" spans="1:10" x14ac:dyDescent="0.4">
      <c r="A82" s="1"/>
      <c r="B82" s="2"/>
      <c r="C82" s="47"/>
      <c r="D82" s="5">
        <v>180</v>
      </c>
      <c r="E82" s="17" t="s">
        <v>82</v>
      </c>
      <c r="F82" s="5">
        <v>4</v>
      </c>
      <c r="G82" s="41">
        <v>14</v>
      </c>
      <c r="H82" s="119"/>
      <c r="I82" s="41"/>
      <c r="J82" s="86"/>
    </row>
    <row r="83" spans="1:10" ht="20.25" thickBot="1" x14ac:dyDescent="0.45">
      <c r="A83" s="1"/>
      <c r="B83" s="2"/>
      <c r="C83" s="48"/>
      <c r="D83" s="25">
        <v>200</v>
      </c>
      <c r="E83" s="20" t="s">
        <v>82</v>
      </c>
      <c r="F83" s="25">
        <v>9</v>
      </c>
      <c r="G83" s="40">
        <v>16</v>
      </c>
      <c r="H83" s="120"/>
      <c r="I83" s="40"/>
      <c r="J83" s="86"/>
    </row>
    <row r="84" spans="1:10" x14ac:dyDescent="0.4">
      <c r="A84" s="6" t="s">
        <v>56</v>
      </c>
      <c r="B84" s="49" t="s">
        <v>57</v>
      </c>
      <c r="C84" s="47"/>
      <c r="D84" s="63" t="s">
        <v>126</v>
      </c>
      <c r="E84" s="36" t="s">
        <v>82</v>
      </c>
      <c r="F84" s="36">
        <v>3</v>
      </c>
      <c r="G84" s="41">
        <v>11</v>
      </c>
      <c r="H84" s="119"/>
      <c r="I84" s="41"/>
      <c r="J84" s="86"/>
    </row>
    <row r="85" spans="1:10" x14ac:dyDescent="0.4">
      <c r="A85" s="1"/>
      <c r="B85" s="2"/>
      <c r="C85" s="47"/>
      <c r="D85" s="35">
        <v>130</v>
      </c>
      <c r="E85" s="37" t="s">
        <v>82</v>
      </c>
      <c r="F85" s="35">
        <v>1</v>
      </c>
      <c r="G85" s="41">
        <v>13</v>
      </c>
      <c r="H85" s="119"/>
      <c r="I85" s="41"/>
      <c r="J85" s="86"/>
    </row>
    <row r="86" spans="1:10" x14ac:dyDescent="0.4">
      <c r="A86" s="1"/>
      <c r="B86" s="2"/>
      <c r="C86" s="47"/>
      <c r="D86" s="35" t="s">
        <v>127</v>
      </c>
      <c r="E86" s="36" t="s">
        <v>82</v>
      </c>
      <c r="F86" s="35">
        <v>2</v>
      </c>
      <c r="G86" s="41">
        <v>18</v>
      </c>
      <c r="H86" s="119"/>
      <c r="I86" s="41"/>
      <c r="J86" s="86"/>
    </row>
    <row r="87" spans="1:10" ht="20.25" thickBot="1" x14ac:dyDescent="0.45">
      <c r="A87" s="8"/>
      <c r="B87" s="46"/>
      <c r="C87" s="48"/>
      <c r="D87" s="62" t="s">
        <v>117</v>
      </c>
      <c r="E87" s="27" t="s">
        <v>84</v>
      </c>
      <c r="F87" s="27">
        <v>2</v>
      </c>
      <c r="G87" s="112">
        <v>16</v>
      </c>
      <c r="H87" s="120"/>
      <c r="I87" s="40"/>
      <c r="J87" s="86"/>
    </row>
    <row r="88" spans="1:10" x14ac:dyDescent="0.4">
      <c r="A88" s="10" t="s">
        <v>58</v>
      </c>
      <c r="B88" s="50" t="s">
        <v>59</v>
      </c>
      <c r="C88" s="47"/>
      <c r="D88" s="63">
        <v>80</v>
      </c>
      <c r="E88" s="36" t="s">
        <v>82</v>
      </c>
      <c r="F88" s="36">
        <v>1</v>
      </c>
      <c r="G88" s="41">
        <v>9</v>
      </c>
      <c r="H88" s="119"/>
      <c r="I88" s="41"/>
      <c r="J88" s="86"/>
    </row>
    <row r="89" spans="1:10" x14ac:dyDescent="0.4">
      <c r="A89" s="1"/>
      <c r="B89" s="2"/>
      <c r="C89" s="47"/>
      <c r="D89" s="5" t="s">
        <v>128</v>
      </c>
      <c r="E89" s="36" t="s">
        <v>82</v>
      </c>
      <c r="F89" s="5">
        <v>4</v>
      </c>
      <c r="G89" s="41">
        <v>10</v>
      </c>
      <c r="H89" s="119"/>
      <c r="I89" s="41"/>
      <c r="J89" s="86"/>
    </row>
    <row r="90" spans="1:10" x14ac:dyDescent="0.4">
      <c r="A90" s="1"/>
      <c r="B90" s="2"/>
      <c r="C90" s="47"/>
      <c r="D90" s="5">
        <v>150</v>
      </c>
      <c r="E90" s="36" t="s">
        <v>82</v>
      </c>
      <c r="F90" s="5">
        <v>3</v>
      </c>
      <c r="G90" s="41">
        <v>12</v>
      </c>
      <c r="H90" s="119"/>
      <c r="I90" s="41"/>
      <c r="J90" s="86"/>
    </row>
    <row r="91" spans="1:10" ht="20.25" thickBot="1" x14ac:dyDescent="0.45">
      <c r="A91" s="1"/>
      <c r="B91" s="2"/>
      <c r="C91" s="48"/>
      <c r="D91" s="30" t="s">
        <v>134</v>
      </c>
      <c r="E91" s="31" t="s">
        <v>84</v>
      </c>
      <c r="F91" s="31">
        <v>4</v>
      </c>
      <c r="G91" s="112">
        <v>12</v>
      </c>
      <c r="H91" s="120"/>
      <c r="I91" s="40"/>
      <c r="J91" s="86"/>
    </row>
    <row r="92" spans="1:10" s="104" customFormat="1" ht="31.5" customHeight="1" thickBot="1" x14ac:dyDescent="0.3">
      <c r="A92" s="102" t="s">
        <v>149</v>
      </c>
      <c r="B92" s="99"/>
      <c r="C92" s="78"/>
      <c r="D92" s="103"/>
      <c r="E92" s="103"/>
      <c r="F92" s="103"/>
      <c r="G92" s="101"/>
      <c r="H92" s="123"/>
      <c r="I92" s="101"/>
    </row>
    <row r="93" spans="1:10" x14ac:dyDescent="0.4">
      <c r="A93" s="10" t="s">
        <v>8</v>
      </c>
      <c r="B93" s="50" t="s">
        <v>9</v>
      </c>
      <c r="C93" s="47"/>
      <c r="D93" s="23" t="s">
        <v>119</v>
      </c>
      <c r="E93" s="23" t="s">
        <v>82</v>
      </c>
      <c r="F93" s="23">
        <v>5</v>
      </c>
      <c r="G93" s="41">
        <v>11</v>
      </c>
      <c r="H93" s="119"/>
      <c r="I93" s="41"/>
      <c r="J93" s="86"/>
    </row>
    <row r="94" spans="1:10" ht="20.25" thickBot="1" x14ac:dyDescent="0.45">
      <c r="A94" s="8"/>
      <c r="B94" s="46"/>
      <c r="C94" s="48"/>
      <c r="D94" s="59">
        <v>150</v>
      </c>
      <c r="E94" s="13" t="s">
        <v>82</v>
      </c>
      <c r="F94" s="13">
        <v>1</v>
      </c>
      <c r="G94" s="40">
        <v>13</v>
      </c>
      <c r="H94" s="120"/>
      <c r="I94" s="40"/>
      <c r="J94" s="86"/>
    </row>
    <row r="95" spans="1:10" x14ac:dyDescent="0.4">
      <c r="A95" s="6" t="s">
        <v>22</v>
      </c>
      <c r="B95" s="49" t="s">
        <v>23</v>
      </c>
      <c r="C95" s="47"/>
      <c r="D95" s="58">
        <v>40</v>
      </c>
      <c r="E95" s="16" t="s">
        <v>82</v>
      </c>
      <c r="F95" s="16">
        <v>2</v>
      </c>
      <c r="G95" s="41">
        <v>7</v>
      </c>
      <c r="H95" s="119"/>
      <c r="I95" s="41"/>
      <c r="J95" s="86"/>
    </row>
    <row r="96" spans="1:10" x14ac:dyDescent="0.4">
      <c r="A96" s="1"/>
      <c r="B96" s="2"/>
      <c r="C96" s="47"/>
      <c r="D96" s="57">
        <v>140</v>
      </c>
      <c r="E96" s="11" t="s">
        <v>82</v>
      </c>
      <c r="F96" s="11">
        <v>1</v>
      </c>
      <c r="G96" s="41">
        <v>9</v>
      </c>
      <c r="H96" s="119"/>
      <c r="I96" s="41"/>
      <c r="J96" s="86"/>
    </row>
    <row r="97" spans="1:10" ht="20.25" thickBot="1" x14ac:dyDescent="0.45">
      <c r="A97" s="7"/>
      <c r="B97" s="2"/>
      <c r="C97" s="48"/>
      <c r="D97" s="56">
        <v>40</v>
      </c>
      <c r="E97" s="31" t="s">
        <v>85</v>
      </c>
      <c r="F97" s="31">
        <v>1</v>
      </c>
      <c r="G97" s="112">
        <v>8</v>
      </c>
      <c r="H97" s="120"/>
      <c r="I97" s="40"/>
      <c r="J97" s="90"/>
    </row>
    <row r="98" spans="1:10" ht="20.25" thickBot="1" x14ac:dyDescent="0.45">
      <c r="A98" s="6" t="s">
        <v>24</v>
      </c>
      <c r="B98" s="49" t="s">
        <v>25</v>
      </c>
      <c r="C98" s="48"/>
      <c r="D98" s="70">
        <v>130</v>
      </c>
      <c r="E98" s="20" t="s">
        <v>82</v>
      </c>
      <c r="F98" s="20">
        <v>1</v>
      </c>
      <c r="G98" s="40">
        <v>10</v>
      </c>
      <c r="H98" s="120"/>
      <c r="I98" s="40"/>
      <c r="J98" s="89"/>
    </row>
    <row r="99" spans="1:10" x14ac:dyDescent="0.4">
      <c r="A99" s="6" t="s">
        <v>26</v>
      </c>
      <c r="B99" s="49" t="s">
        <v>27</v>
      </c>
      <c r="C99" s="47"/>
      <c r="D99" s="58" t="s">
        <v>115</v>
      </c>
      <c r="E99" s="16" t="s">
        <v>82</v>
      </c>
      <c r="F99" s="16">
        <v>5</v>
      </c>
      <c r="G99" s="41">
        <v>10</v>
      </c>
      <c r="H99" s="119"/>
      <c r="I99" s="41"/>
      <c r="J99" s="86"/>
    </row>
    <row r="100" spans="1:10" x14ac:dyDescent="0.4">
      <c r="A100" s="7"/>
      <c r="B100" s="2"/>
      <c r="C100" s="47"/>
      <c r="D100" s="57">
        <v>180</v>
      </c>
      <c r="E100" s="11" t="s">
        <v>82</v>
      </c>
      <c r="F100" s="11">
        <v>4</v>
      </c>
      <c r="G100" s="41">
        <v>12</v>
      </c>
      <c r="H100" s="119"/>
      <c r="I100" s="41"/>
      <c r="J100" s="86"/>
    </row>
    <row r="101" spans="1:10" ht="20.25" thickBot="1" x14ac:dyDescent="0.45">
      <c r="A101" s="7"/>
      <c r="B101" s="2"/>
      <c r="C101" s="48"/>
      <c r="D101" s="39" t="s">
        <v>111</v>
      </c>
      <c r="E101" s="31" t="s">
        <v>85</v>
      </c>
      <c r="F101" s="31">
        <v>2</v>
      </c>
      <c r="G101" s="112">
        <v>6</v>
      </c>
      <c r="H101" s="120"/>
      <c r="I101" s="40"/>
      <c r="J101" s="86"/>
    </row>
    <row r="102" spans="1:10" x14ac:dyDescent="0.4">
      <c r="A102" s="6" t="s">
        <v>30</v>
      </c>
      <c r="B102" s="49" t="s">
        <v>31</v>
      </c>
      <c r="C102" s="47" t="e" vm="1">
        <v>#VALUE!</v>
      </c>
      <c r="D102" s="66" t="s">
        <v>117</v>
      </c>
      <c r="E102" s="33" t="s">
        <v>82</v>
      </c>
      <c r="F102" s="33">
        <v>7</v>
      </c>
      <c r="G102" s="41">
        <v>8</v>
      </c>
      <c r="H102" s="119"/>
      <c r="I102" s="41"/>
      <c r="J102" s="86"/>
    </row>
    <row r="103" spans="1:10" x14ac:dyDescent="0.4">
      <c r="A103" s="1"/>
      <c r="B103" s="2"/>
      <c r="C103" s="47" t="e" vm="1">
        <v>#VALUE!</v>
      </c>
      <c r="D103" s="5" t="s">
        <v>118</v>
      </c>
      <c r="E103" s="33" t="s">
        <v>82</v>
      </c>
      <c r="F103" s="5">
        <v>3</v>
      </c>
      <c r="G103" s="41">
        <v>10</v>
      </c>
      <c r="H103" s="119"/>
      <c r="I103" s="41"/>
      <c r="J103" s="86"/>
    </row>
    <row r="104" spans="1:10" x14ac:dyDescent="0.4">
      <c r="A104" s="1"/>
      <c r="B104" s="2"/>
      <c r="C104" s="47" t="e" vm="1">
        <v>#VALUE!</v>
      </c>
      <c r="D104" s="5" t="s">
        <v>116</v>
      </c>
      <c r="E104" s="33" t="s">
        <v>82</v>
      </c>
      <c r="F104" s="5">
        <v>7</v>
      </c>
      <c r="G104" s="41">
        <v>11</v>
      </c>
      <c r="H104" s="119"/>
      <c r="I104" s="41"/>
      <c r="J104" s="86"/>
    </row>
    <row r="105" spans="1:10" ht="20.25" thickBot="1" x14ac:dyDescent="0.45">
      <c r="A105" s="24"/>
      <c r="B105" s="46"/>
      <c r="C105" s="48" t="e" vm="1">
        <v>#VALUE!</v>
      </c>
      <c r="D105" s="39">
        <v>100</v>
      </c>
      <c r="E105" s="31" t="s">
        <v>85</v>
      </c>
      <c r="F105" s="31">
        <v>2</v>
      </c>
      <c r="G105" s="112">
        <v>12</v>
      </c>
      <c r="H105" s="120"/>
      <c r="I105" s="40"/>
      <c r="J105" s="86"/>
    </row>
    <row r="106" spans="1:10" x14ac:dyDescent="0.4">
      <c r="A106" s="6" t="s">
        <v>79</v>
      </c>
      <c r="B106" s="49" t="s">
        <v>41</v>
      </c>
      <c r="C106" s="47"/>
      <c r="D106" s="66" t="s">
        <v>139</v>
      </c>
      <c r="E106" s="33" t="s">
        <v>82</v>
      </c>
      <c r="F106" s="33">
        <v>15</v>
      </c>
      <c r="G106" s="41">
        <v>4</v>
      </c>
      <c r="H106" s="119"/>
      <c r="I106" s="41"/>
      <c r="J106" s="86"/>
    </row>
    <row r="107" spans="1:10" x14ac:dyDescent="0.4">
      <c r="A107" s="1"/>
      <c r="B107" s="4"/>
      <c r="C107" s="47"/>
      <c r="D107" s="66" t="s">
        <v>120</v>
      </c>
      <c r="E107" s="33" t="s">
        <v>82</v>
      </c>
      <c r="F107" s="33">
        <v>2</v>
      </c>
      <c r="G107" s="41">
        <v>8</v>
      </c>
      <c r="H107" s="119"/>
      <c r="I107" s="41"/>
      <c r="J107" s="86"/>
    </row>
    <row r="108" spans="1:10" x14ac:dyDescent="0.4">
      <c r="A108" s="7"/>
      <c r="B108" s="2"/>
      <c r="C108" s="47"/>
      <c r="D108" s="57" t="s">
        <v>119</v>
      </c>
      <c r="E108" s="11" t="s">
        <v>82</v>
      </c>
      <c r="F108" s="11">
        <v>2</v>
      </c>
      <c r="G108" s="41">
        <v>11</v>
      </c>
      <c r="H108" s="119"/>
      <c r="I108" s="41"/>
      <c r="J108" s="86"/>
    </row>
    <row r="109" spans="1:10" x14ac:dyDescent="0.4">
      <c r="A109" s="7"/>
      <c r="B109" s="2"/>
      <c r="C109" s="47"/>
      <c r="D109" s="57">
        <v>190</v>
      </c>
      <c r="E109" s="11" t="s">
        <v>82</v>
      </c>
      <c r="F109" s="11">
        <v>3</v>
      </c>
      <c r="G109" s="41">
        <v>15</v>
      </c>
      <c r="H109" s="119"/>
      <c r="I109" s="41"/>
      <c r="J109" s="86"/>
    </row>
    <row r="110" spans="1:10" x14ac:dyDescent="0.4">
      <c r="A110" s="7"/>
      <c r="B110" s="2"/>
      <c r="C110" s="47"/>
      <c r="D110" s="57">
        <v>250</v>
      </c>
      <c r="E110" s="11" t="s">
        <v>82</v>
      </c>
      <c r="F110" s="11">
        <v>2</v>
      </c>
      <c r="G110" s="41">
        <v>17</v>
      </c>
      <c r="H110" s="119"/>
      <c r="I110" s="41"/>
      <c r="J110" s="86"/>
    </row>
    <row r="111" spans="1:10" ht="20.25" thickBot="1" x14ac:dyDescent="0.45">
      <c r="A111" s="24"/>
      <c r="B111" s="46"/>
      <c r="C111" s="48"/>
      <c r="D111" s="30" t="s">
        <v>125</v>
      </c>
      <c r="E111" s="27" t="s">
        <v>85</v>
      </c>
      <c r="F111" s="27">
        <v>2</v>
      </c>
      <c r="G111" s="112">
        <v>10</v>
      </c>
      <c r="H111" s="120"/>
      <c r="I111" s="40"/>
      <c r="J111" s="86"/>
    </row>
    <row r="112" spans="1:10" x14ac:dyDescent="0.4">
      <c r="A112" s="10" t="s">
        <v>42</v>
      </c>
      <c r="B112" s="50" t="s">
        <v>43</v>
      </c>
      <c r="C112" s="47"/>
      <c r="D112" s="66">
        <v>140</v>
      </c>
      <c r="E112" s="17" t="s">
        <v>82</v>
      </c>
      <c r="F112" s="33">
        <v>1</v>
      </c>
      <c r="G112" s="41">
        <v>18</v>
      </c>
      <c r="H112" s="119"/>
      <c r="I112" s="41"/>
      <c r="J112" s="86"/>
    </row>
    <row r="113" spans="1:10" x14ac:dyDescent="0.4">
      <c r="A113" s="1"/>
      <c r="B113" s="2"/>
      <c r="C113" s="47"/>
      <c r="D113" s="5">
        <v>170</v>
      </c>
      <c r="E113" s="15" t="s">
        <v>82</v>
      </c>
      <c r="F113" s="5">
        <v>4</v>
      </c>
      <c r="G113" s="41">
        <v>20</v>
      </c>
      <c r="H113" s="119"/>
      <c r="I113" s="41"/>
      <c r="J113" s="86"/>
    </row>
    <row r="114" spans="1:10" x14ac:dyDescent="0.4">
      <c r="A114" s="1"/>
      <c r="B114" s="2"/>
      <c r="C114" s="47"/>
      <c r="D114" s="65">
        <v>190</v>
      </c>
      <c r="E114" s="15" t="s">
        <v>82</v>
      </c>
      <c r="F114" s="15">
        <v>2</v>
      </c>
      <c r="G114" s="41">
        <v>23</v>
      </c>
      <c r="H114" s="119"/>
      <c r="I114" s="41"/>
      <c r="J114" s="86"/>
    </row>
    <row r="115" spans="1:10" ht="20.25" thickBot="1" x14ac:dyDescent="0.45">
      <c r="A115" s="8"/>
      <c r="B115" s="46"/>
      <c r="C115" s="48"/>
      <c r="D115" s="62" t="s">
        <v>122</v>
      </c>
      <c r="E115" s="31" t="s">
        <v>84</v>
      </c>
      <c r="F115" s="31">
        <v>10</v>
      </c>
      <c r="G115" s="112">
        <v>20</v>
      </c>
      <c r="H115" s="120"/>
      <c r="I115" s="40"/>
      <c r="J115" s="86"/>
    </row>
    <row r="116" spans="1:10" x14ac:dyDescent="0.4">
      <c r="A116" s="18" t="s">
        <v>69</v>
      </c>
      <c r="B116" s="45" t="s">
        <v>67</v>
      </c>
      <c r="C116" s="47" t="e" vm="1">
        <v>#VALUE!</v>
      </c>
      <c r="D116" s="60" t="s">
        <v>83</v>
      </c>
      <c r="E116" s="17" t="s">
        <v>82</v>
      </c>
      <c r="F116" s="17">
        <v>4</v>
      </c>
      <c r="G116" s="41">
        <v>6</v>
      </c>
      <c r="H116" s="119"/>
      <c r="I116" s="41"/>
      <c r="J116" s="86"/>
    </row>
    <row r="117" spans="1:10" ht="20.25" thickBot="1" x14ac:dyDescent="0.45">
      <c r="A117" s="24"/>
      <c r="B117" s="46"/>
      <c r="C117" s="48" t="e" vm="1">
        <v>#VALUE!</v>
      </c>
      <c r="D117" s="25">
        <v>90</v>
      </c>
      <c r="E117" s="25" t="s">
        <v>82</v>
      </c>
      <c r="F117" s="25">
        <v>1</v>
      </c>
      <c r="G117" s="40">
        <v>8</v>
      </c>
      <c r="H117" s="120"/>
      <c r="I117" s="40"/>
      <c r="J117" s="86"/>
    </row>
    <row r="118" spans="1:10" x14ac:dyDescent="0.4">
      <c r="A118" s="10" t="s">
        <v>46</v>
      </c>
      <c r="B118" s="50" t="s">
        <v>47</v>
      </c>
      <c r="C118" s="47" t="e" vm="1">
        <v>#VALUE!</v>
      </c>
      <c r="D118" s="66" t="s">
        <v>121</v>
      </c>
      <c r="E118" s="16" t="s">
        <v>82</v>
      </c>
      <c r="F118" s="33">
        <v>7</v>
      </c>
      <c r="G118" s="41">
        <v>7</v>
      </c>
      <c r="H118" s="119"/>
      <c r="I118" s="41"/>
      <c r="J118" s="86"/>
    </row>
    <row r="119" spans="1:10" x14ac:dyDescent="0.4">
      <c r="A119" s="1"/>
      <c r="B119" s="2"/>
      <c r="C119" s="47" t="e" vm="1">
        <v>#VALUE!</v>
      </c>
      <c r="D119" s="5" t="s">
        <v>122</v>
      </c>
      <c r="E119" s="11" t="s">
        <v>82</v>
      </c>
      <c r="F119" s="5">
        <v>11</v>
      </c>
      <c r="G119" s="41">
        <v>9</v>
      </c>
      <c r="H119" s="119"/>
      <c r="I119" s="41"/>
      <c r="J119" s="86"/>
    </row>
    <row r="120" spans="1:10" x14ac:dyDescent="0.4">
      <c r="A120" s="1"/>
      <c r="B120" s="2"/>
      <c r="C120" s="47" t="e" vm="1">
        <v>#VALUE!</v>
      </c>
      <c r="D120" s="5" t="s">
        <v>123</v>
      </c>
      <c r="E120" s="5" t="s">
        <v>82</v>
      </c>
      <c r="F120" s="5">
        <v>2</v>
      </c>
      <c r="G120" s="41">
        <v>10</v>
      </c>
      <c r="H120" s="119"/>
      <c r="I120" s="41"/>
      <c r="J120" s="86"/>
    </row>
    <row r="121" spans="1:10" ht="20.25" thickBot="1" x14ac:dyDescent="0.45">
      <c r="A121" s="1"/>
      <c r="B121" s="2"/>
      <c r="C121" s="48" t="e" vm="1">
        <v>#VALUE!</v>
      </c>
      <c r="D121" s="38" t="s">
        <v>134</v>
      </c>
      <c r="E121" s="29" t="s">
        <v>85</v>
      </c>
      <c r="F121" s="29">
        <v>38</v>
      </c>
      <c r="G121" s="112">
        <v>11</v>
      </c>
      <c r="H121" s="120"/>
      <c r="I121" s="40"/>
      <c r="J121" s="86"/>
    </row>
    <row r="122" spans="1:10" x14ac:dyDescent="0.4">
      <c r="A122" s="6" t="s">
        <v>50</v>
      </c>
      <c r="B122" s="49" t="s">
        <v>51</v>
      </c>
      <c r="C122" s="47" t="e" vm="1">
        <v>#VALUE!</v>
      </c>
      <c r="D122" s="54" t="s">
        <v>83</v>
      </c>
      <c r="E122" s="12" t="s">
        <v>82</v>
      </c>
      <c r="F122" s="12">
        <v>9</v>
      </c>
      <c r="G122" s="41">
        <v>7</v>
      </c>
      <c r="H122" s="119"/>
      <c r="I122" s="41"/>
      <c r="J122" s="86"/>
    </row>
    <row r="123" spans="1:10" x14ac:dyDescent="0.4">
      <c r="A123" s="1"/>
      <c r="B123" s="2"/>
      <c r="C123" s="47" t="e" vm="1">
        <v>#VALUE!</v>
      </c>
      <c r="D123" s="5" t="s">
        <v>121</v>
      </c>
      <c r="E123" s="11" t="s">
        <v>82</v>
      </c>
      <c r="F123" s="5">
        <v>2</v>
      </c>
      <c r="G123" s="41">
        <v>8</v>
      </c>
      <c r="H123" s="119"/>
      <c r="I123" s="41"/>
      <c r="J123" s="86"/>
    </row>
    <row r="124" spans="1:10" x14ac:dyDescent="0.4">
      <c r="A124" s="7"/>
      <c r="B124" s="2"/>
      <c r="C124" s="47" t="e" vm="1">
        <v>#VALUE!</v>
      </c>
      <c r="D124" s="67" t="s">
        <v>117</v>
      </c>
      <c r="E124" s="16" t="s">
        <v>82</v>
      </c>
      <c r="F124" s="34">
        <v>2</v>
      </c>
      <c r="G124" s="41">
        <v>9</v>
      </c>
      <c r="H124" s="119"/>
      <c r="I124" s="41"/>
      <c r="J124" s="86"/>
    </row>
    <row r="125" spans="1:10" x14ac:dyDescent="0.4">
      <c r="A125" s="7"/>
      <c r="B125" s="2"/>
      <c r="C125" s="47" t="e" vm="1">
        <v>#VALUE!</v>
      </c>
      <c r="D125" s="57">
        <v>140</v>
      </c>
      <c r="E125" s="11" t="s">
        <v>82</v>
      </c>
      <c r="F125" s="11">
        <v>3</v>
      </c>
      <c r="G125" s="41">
        <v>10</v>
      </c>
      <c r="H125" s="119"/>
      <c r="I125" s="41"/>
      <c r="J125" s="86"/>
    </row>
    <row r="126" spans="1:10" x14ac:dyDescent="0.4">
      <c r="A126" s="1"/>
      <c r="B126" s="2"/>
      <c r="C126" s="47" t="e" vm="1">
        <v>#VALUE!</v>
      </c>
      <c r="D126" s="38" t="s">
        <v>139</v>
      </c>
      <c r="E126" s="38" t="s">
        <v>85</v>
      </c>
      <c r="F126" s="38">
        <v>3</v>
      </c>
      <c r="G126" s="113">
        <v>8</v>
      </c>
      <c r="H126" s="119"/>
      <c r="I126" s="41"/>
      <c r="J126" s="86"/>
    </row>
    <row r="127" spans="1:10" ht="20.25" thickBot="1" x14ac:dyDescent="0.45">
      <c r="A127" s="24"/>
      <c r="B127" s="46"/>
      <c r="C127" s="48" t="e" vm="1">
        <v>#VALUE!</v>
      </c>
      <c r="D127" s="30" t="s">
        <v>111</v>
      </c>
      <c r="E127" s="27" t="s">
        <v>85</v>
      </c>
      <c r="F127" s="27">
        <v>3</v>
      </c>
      <c r="G127" s="112">
        <v>9</v>
      </c>
      <c r="H127" s="120"/>
      <c r="I127" s="40"/>
      <c r="J127" s="86"/>
    </row>
    <row r="128" spans="1:10" ht="20.25" thickBot="1" x14ac:dyDescent="0.45">
      <c r="A128" s="9" t="s">
        <v>101</v>
      </c>
      <c r="B128" s="51" t="s">
        <v>91</v>
      </c>
      <c r="C128" s="48"/>
      <c r="D128" s="68" t="s">
        <v>140</v>
      </c>
      <c r="E128" s="32" t="s">
        <v>85</v>
      </c>
      <c r="F128" s="32">
        <v>7</v>
      </c>
      <c r="G128" s="112">
        <v>15</v>
      </c>
      <c r="H128" s="120"/>
      <c r="I128" s="40"/>
      <c r="J128" s="86"/>
    </row>
    <row r="129" spans="1:11" ht="36.75" thickBot="1" x14ac:dyDescent="0.45">
      <c r="A129" s="19" t="s">
        <v>102</v>
      </c>
      <c r="B129" s="52" t="s">
        <v>92</v>
      </c>
      <c r="C129" s="48"/>
      <c r="D129" s="56" t="s">
        <v>121</v>
      </c>
      <c r="E129" s="31" t="s">
        <v>85</v>
      </c>
      <c r="F129" s="31">
        <v>10</v>
      </c>
      <c r="G129" s="112">
        <v>15</v>
      </c>
      <c r="H129" s="120"/>
      <c r="I129" s="40"/>
      <c r="J129" s="86"/>
    </row>
    <row r="130" spans="1:11" ht="20.25" thickBot="1" x14ac:dyDescent="0.45">
      <c r="A130" s="1"/>
      <c r="B130" s="4"/>
      <c r="C130" s="47"/>
      <c r="D130" s="5"/>
      <c r="E130" s="5"/>
      <c r="F130" s="5"/>
      <c r="G130" s="41"/>
      <c r="H130" s="119"/>
      <c r="I130" s="41"/>
      <c r="J130" s="86"/>
    </row>
    <row r="131" spans="1:11" s="94" customFormat="1" ht="32.25" customHeight="1" thickBot="1" x14ac:dyDescent="0.3">
      <c r="A131" s="98" t="s">
        <v>148</v>
      </c>
      <c r="B131" s="99"/>
      <c r="C131" s="78"/>
      <c r="D131" s="100"/>
      <c r="E131" s="100"/>
      <c r="F131" s="100"/>
      <c r="G131" s="101"/>
      <c r="H131" s="123"/>
      <c r="I131" s="101"/>
    </row>
    <row r="132" spans="1:11" ht="36.75" thickBot="1" x14ac:dyDescent="0.45">
      <c r="A132" s="9" t="s">
        <v>89</v>
      </c>
      <c r="B132" s="51" t="s">
        <v>151</v>
      </c>
      <c r="C132" s="48"/>
      <c r="D132" s="61" t="s">
        <v>139</v>
      </c>
      <c r="E132" s="32" t="s">
        <v>85</v>
      </c>
      <c r="F132" s="32">
        <v>6</v>
      </c>
      <c r="G132" s="112">
        <v>14</v>
      </c>
      <c r="H132" s="120"/>
      <c r="I132" s="40"/>
      <c r="J132" s="86"/>
      <c r="K132" s="89"/>
    </row>
    <row r="133" spans="1:11" ht="20.25" thickBot="1" x14ac:dyDescent="0.45">
      <c r="A133" s="21" t="s">
        <v>87</v>
      </c>
      <c r="B133" s="53" t="s">
        <v>88</v>
      </c>
      <c r="C133" s="48"/>
      <c r="D133" s="61" t="s">
        <v>139</v>
      </c>
      <c r="E133" s="32" t="s">
        <v>85</v>
      </c>
      <c r="F133" s="32">
        <v>6</v>
      </c>
      <c r="G133" s="112">
        <v>14</v>
      </c>
      <c r="H133" s="120"/>
      <c r="I133" s="40"/>
      <c r="J133" s="86"/>
      <c r="K133" s="89"/>
    </row>
    <row r="134" spans="1:11" x14ac:dyDescent="0.4">
      <c r="A134" s="6" t="s">
        <v>72</v>
      </c>
      <c r="B134" s="49" t="s">
        <v>152</v>
      </c>
      <c r="C134" s="47"/>
      <c r="D134" s="64" t="s">
        <v>139</v>
      </c>
      <c r="E134" s="29" t="s">
        <v>85</v>
      </c>
      <c r="F134" s="29">
        <v>8</v>
      </c>
      <c r="G134" s="113">
        <v>11</v>
      </c>
      <c r="H134" s="119"/>
      <c r="I134" s="41"/>
      <c r="J134" s="86"/>
    </row>
    <row r="135" spans="1:11" ht="20.25" thickBot="1" x14ac:dyDescent="0.45">
      <c r="A135" s="44"/>
      <c r="B135" s="52"/>
      <c r="C135" s="48"/>
      <c r="D135" s="39">
        <v>60</v>
      </c>
      <c r="E135" s="39" t="s">
        <v>84</v>
      </c>
      <c r="F135" s="39">
        <v>1</v>
      </c>
      <c r="G135" s="112">
        <v>14</v>
      </c>
      <c r="H135" s="120"/>
      <c r="I135" s="40"/>
      <c r="J135" s="86"/>
    </row>
    <row r="136" spans="1:11" x14ac:dyDescent="0.4">
      <c r="A136" s="6" t="s">
        <v>18</v>
      </c>
      <c r="B136" s="49" t="s">
        <v>19</v>
      </c>
      <c r="C136" s="47"/>
      <c r="D136" s="58" t="s">
        <v>83</v>
      </c>
      <c r="E136" s="16" t="s">
        <v>82</v>
      </c>
      <c r="F136" s="16">
        <v>10</v>
      </c>
      <c r="G136" s="41">
        <v>6</v>
      </c>
      <c r="H136" s="119"/>
      <c r="I136" s="41"/>
      <c r="J136" s="86"/>
    </row>
    <row r="137" spans="1:11" x14ac:dyDescent="0.4">
      <c r="A137" s="1"/>
      <c r="B137" s="2"/>
      <c r="C137" s="47"/>
      <c r="D137" s="5" t="s">
        <v>114</v>
      </c>
      <c r="E137" s="5" t="s">
        <v>82</v>
      </c>
      <c r="F137" s="5">
        <v>6</v>
      </c>
      <c r="G137" s="41">
        <v>10</v>
      </c>
      <c r="H137" s="119"/>
      <c r="I137" s="41"/>
      <c r="J137" s="86"/>
    </row>
    <row r="138" spans="1:11" x14ac:dyDescent="0.4">
      <c r="A138" s="1"/>
      <c r="B138" s="2"/>
      <c r="C138" s="47"/>
      <c r="D138" s="57">
        <v>170</v>
      </c>
      <c r="E138" s="11" t="s">
        <v>82</v>
      </c>
      <c r="F138" s="11">
        <v>2</v>
      </c>
      <c r="G138" s="41">
        <v>13</v>
      </c>
      <c r="H138" s="119"/>
      <c r="I138" s="41"/>
      <c r="J138" s="86"/>
    </row>
    <row r="139" spans="1:11" ht="20.25" thickBot="1" x14ac:dyDescent="0.45">
      <c r="A139" s="7"/>
      <c r="B139" s="2"/>
      <c r="C139" s="48"/>
      <c r="D139" s="56" t="s">
        <v>121</v>
      </c>
      <c r="E139" s="31" t="s">
        <v>85</v>
      </c>
      <c r="F139" s="31">
        <v>20</v>
      </c>
      <c r="G139" s="112">
        <v>11</v>
      </c>
      <c r="H139" s="120"/>
      <c r="I139" s="40"/>
      <c r="J139" s="86"/>
    </row>
    <row r="140" spans="1:11" x14ac:dyDescent="0.4">
      <c r="A140" s="6" t="s">
        <v>20</v>
      </c>
      <c r="B140" s="49" t="s">
        <v>21</v>
      </c>
      <c r="C140" s="47" t="e" vm="1">
        <v>#VALUE!</v>
      </c>
      <c r="D140" s="58">
        <v>40</v>
      </c>
      <c r="E140" s="16" t="s">
        <v>82</v>
      </c>
      <c r="F140" s="16">
        <v>2</v>
      </c>
      <c r="G140" s="41">
        <v>5</v>
      </c>
      <c r="H140" s="119"/>
      <c r="I140" s="41"/>
      <c r="J140" s="86"/>
    </row>
    <row r="141" spans="1:11" x14ac:dyDescent="0.4">
      <c r="A141" s="1"/>
      <c r="B141" s="2"/>
      <c r="C141" s="47" t="e" vm="1">
        <v>#VALUE!</v>
      </c>
      <c r="D141" s="5" t="s">
        <v>113</v>
      </c>
      <c r="E141" s="5" t="s">
        <v>82</v>
      </c>
      <c r="F141" s="5">
        <v>2</v>
      </c>
      <c r="G141" s="41">
        <v>9</v>
      </c>
      <c r="H141" s="119"/>
      <c r="I141" s="41"/>
      <c r="J141" s="86"/>
    </row>
    <row r="142" spans="1:11" ht="20.25" thickBot="1" x14ac:dyDescent="0.45">
      <c r="A142" s="8"/>
      <c r="B142" s="46"/>
      <c r="C142" s="48" t="e" vm="1">
        <v>#VALUE!</v>
      </c>
      <c r="D142" s="62" t="s">
        <v>137</v>
      </c>
      <c r="E142" s="27" t="s">
        <v>85</v>
      </c>
      <c r="F142" s="27">
        <v>5</v>
      </c>
      <c r="G142" s="112">
        <v>8</v>
      </c>
      <c r="H142" s="120"/>
      <c r="I142" s="40"/>
      <c r="J142" s="86"/>
    </row>
    <row r="143" spans="1:11" ht="20.25" thickBot="1" x14ac:dyDescent="0.45">
      <c r="A143" s="18" t="s">
        <v>100</v>
      </c>
      <c r="B143" s="45" t="s">
        <v>90</v>
      </c>
      <c r="C143" s="71"/>
      <c r="D143" s="61" t="s">
        <v>135</v>
      </c>
      <c r="E143" s="32" t="s">
        <v>84</v>
      </c>
      <c r="F143" s="32">
        <v>4</v>
      </c>
      <c r="G143" s="112">
        <v>20</v>
      </c>
      <c r="H143" s="120"/>
      <c r="I143" s="40"/>
      <c r="J143" s="86"/>
    </row>
    <row r="144" spans="1:11" ht="36.75" thickBot="1" x14ac:dyDescent="0.45">
      <c r="A144" s="9" t="s">
        <v>106</v>
      </c>
      <c r="B144" s="51" t="s">
        <v>105</v>
      </c>
      <c r="C144" s="48"/>
      <c r="D144" s="69" t="s">
        <v>141</v>
      </c>
      <c r="E144" s="31" t="s">
        <v>85</v>
      </c>
      <c r="F144" s="31">
        <v>16</v>
      </c>
      <c r="G144" s="114">
        <v>13</v>
      </c>
      <c r="H144" s="120"/>
      <c r="I144" s="42"/>
      <c r="J144" s="86"/>
    </row>
    <row r="145" spans="1:11" ht="20.25" thickBot="1" x14ac:dyDescent="0.45">
      <c r="A145" s="9" t="s">
        <v>96</v>
      </c>
      <c r="B145" s="51" t="s">
        <v>97</v>
      </c>
      <c r="C145" s="48"/>
      <c r="D145" s="56" t="s">
        <v>139</v>
      </c>
      <c r="E145" s="31" t="s">
        <v>85</v>
      </c>
      <c r="F145" s="31">
        <v>15</v>
      </c>
      <c r="G145" s="112">
        <v>11</v>
      </c>
      <c r="H145" s="120"/>
      <c r="I145" s="40"/>
      <c r="J145" s="86"/>
    </row>
    <row r="146" spans="1:11" x14ac:dyDescent="0.4">
      <c r="A146" s="10" t="s">
        <v>37</v>
      </c>
      <c r="B146" s="50" t="s">
        <v>38</v>
      </c>
      <c r="C146" s="47"/>
      <c r="D146" s="60">
        <v>140</v>
      </c>
      <c r="E146" s="17" t="s">
        <v>82</v>
      </c>
      <c r="F146" s="17">
        <v>1</v>
      </c>
      <c r="G146" s="41">
        <v>10</v>
      </c>
      <c r="H146" s="119"/>
      <c r="I146" s="41"/>
      <c r="J146" s="86"/>
    </row>
    <row r="147" spans="1:11" x14ac:dyDescent="0.4">
      <c r="A147" s="1"/>
      <c r="B147" s="2"/>
      <c r="C147" s="47"/>
      <c r="D147" s="5">
        <v>170</v>
      </c>
      <c r="E147" s="15" t="s">
        <v>82</v>
      </c>
      <c r="F147" s="5">
        <v>3</v>
      </c>
      <c r="G147" s="41">
        <v>11</v>
      </c>
      <c r="H147" s="119"/>
      <c r="I147" s="41"/>
      <c r="J147" s="86"/>
    </row>
    <row r="148" spans="1:11" x14ac:dyDescent="0.4">
      <c r="A148" s="1"/>
      <c r="B148" s="2"/>
      <c r="C148" s="47"/>
      <c r="D148" s="5">
        <v>190</v>
      </c>
      <c r="E148" s="15" t="s">
        <v>82</v>
      </c>
      <c r="F148" s="5">
        <v>1</v>
      </c>
      <c r="G148" s="41">
        <v>12</v>
      </c>
      <c r="H148" s="119"/>
      <c r="I148" s="41"/>
      <c r="J148" s="86"/>
    </row>
    <row r="149" spans="1:11" x14ac:dyDescent="0.4">
      <c r="A149" s="1"/>
      <c r="B149" s="2"/>
      <c r="C149" s="47"/>
      <c r="D149" s="38" t="s">
        <v>126</v>
      </c>
      <c r="E149" s="26" t="s">
        <v>85</v>
      </c>
      <c r="F149" s="26">
        <v>2</v>
      </c>
      <c r="G149" s="113">
        <v>10</v>
      </c>
      <c r="H149" s="119"/>
      <c r="I149" s="41"/>
      <c r="J149" s="86"/>
    </row>
    <row r="150" spans="1:11" ht="20.25" thickBot="1" x14ac:dyDescent="0.45">
      <c r="A150" s="1"/>
      <c r="B150" s="2"/>
      <c r="C150" s="48"/>
      <c r="D150" s="30" t="s">
        <v>126</v>
      </c>
      <c r="E150" s="31" t="s">
        <v>84</v>
      </c>
      <c r="F150" s="31">
        <v>10</v>
      </c>
      <c r="G150" s="112">
        <v>12</v>
      </c>
      <c r="H150" s="120"/>
      <c r="I150" s="40"/>
      <c r="J150" s="86"/>
    </row>
    <row r="151" spans="1:11" ht="22.5" customHeight="1" thickBot="1" x14ac:dyDescent="0.45">
      <c r="A151" s="9" t="s">
        <v>95</v>
      </c>
      <c r="B151" s="51" t="s">
        <v>95</v>
      </c>
      <c r="C151" s="48"/>
      <c r="D151" s="61" t="s">
        <v>83</v>
      </c>
      <c r="E151" s="32" t="s">
        <v>85</v>
      </c>
      <c r="F151" s="32">
        <v>24</v>
      </c>
      <c r="G151" s="112">
        <v>15</v>
      </c>
      <c r="H151" s="120"/>
      <c r="I151" s="40"/>
      <c r="J151" s="86"/>
    </row>
    <row r="152" spans="1:11" x14ac:dyDescent="0.4">
      <c r="A152" s="6" t="s">
        <v>39</v>
      </c>
      <c r="B152" s="49" t="s">
        <v>40</v>
      </c>
      <c r="C152" s="47" t="e" vm="1">
        <v>#VALUE!</v>
      </c>
      <c r="D152" s="23" t="s">
        <v>125</v>
      </c>
      <c r="E152" s="16" t="s">
        <v>82</v>
      </c>
      <c r="F152" s="23">
        <v>6</v>
      </c>
      <c r="G152" s="41">
        <v>7</v>
      </c>
      <c r="H152" s="119"/>
      <c r="I152" s="41"/>
      <c r="J152" s="86"/>
    </row>
    <row r="153" spans="1:11" x14ac:dyDescent="0.4">
      <c r="A153" s="1"/>
      <c r="B153" s="2"/>
      <c r="C153" s="47" t="e" vm="1">
        <v>#VALUE!</v>
      </c>
      <c r="D153" s="5" t="s">
        <v>123</v>
      </c>
      <c r="E153" s="16" t="s">
        <v>82</v>
      </c>
      <c r="F153" s="5">
        <v>5</v>
      </c>
      <c r="G153" s="41">
        <v>9</v>
      </c>
      <c r="H153" s="119"/>
      <c r="I153" s="41"/>
      <c r="J153" s="86"/>
    </row>
    <row r="154" spans="1:11" ht="20.25" thickBot="1" x14ac:dyDescent="0.45">
      <c r="A154" s="1"/>
      <c r="B154" s="2"/>
      <c r="C154" s="48" t="e" vm="1">
        <v>#VALUE!</v>
      </c>
      <c r="D154" s="62" t="s">
        <v>111</v>
      </c>
      <c r="E154" s="27" t="s">
        <v>85</v>
      </c>
      <c r="F154" s="27">
        <v>3</v>
      </c>
      <c r="G154" s="112">
        <v>8</v>
      </c>
      <c r="H154" s="120"/>
      <c r="I154" s="40"/>
      <c r="J154" s="86"/>
    </row>
    <row r="155" spans="1:11" ht="20.25" thickBot="1" x14ac:dyDescent="0.45">
      <c r="A155" s="9" t="s">
        <v>93</v>
      </c>
      <c r="B155" s="51" t="s">
        <v>94</v>
      </c>
      <c r="C155" s="48"/>
      <c r="D155" s="61" t="s">
        <v>111</v>
      </c>
      <c r="E155" s="32" t="s">
        <v>85</v>
      </c>
      <c r="F155" s="32">
        <v>24</v>
      </c>
      <c r="G155" s="112">
        <v>14</v>
      </c>
      <c r="H155" s="120"/>
      <c r="I155" s="40"/>
      <c r="J155" s="86"/>
      <c r="K155" s="89"/>
    </row>
    <row r="156" spans="1:11" ht="36" x14ac:dyDescent="0.4">
      <c r="A156" s="6" t="s">
        <v>99</v>
      </c>
      <c r="B156" s="49" t="s">
        <v>73</v>
      </c>
      <c r="C156" s="47"/>
      <c r="D156" s="28" t="s">
        <v>140</v>
      </c>
      <c r="E156" s="28" t="s">
        <v>98</v>
      </c>
      <c r="F156" s="28">
        <v>6</v>
      </c>
      <c r="G156" s="113">
        <v>7</v>
      </c>
      <c r="H156" s="119"/>
      <c r="I156" s="41"/>
      <c r="J156" s="86"/>
    </row>
    <row r="157" spans="1:11" ht="20.25" thickBot="1" x14ac:dyDescent="0.45">
      <c r="A157" s="19"/>
      <c r="B157" s="52"/>
      <c r="C157" s="48"/>
      <c r="D157" s="69" t="s">
        <v>111</v>
      </c>
      <c r="E157" s="31" t="s">
        <v>98</v>
      </c>
      <c r="F157" s="31">
        <v>3</v>
      </c>
      <c r="G157" s="115">
        <v>8</v>
      </c>
      <c r="H157" s="120"/>
      <c r="I157" s="43"/>
      <c r="J157" s="86"/>
    </row>
    <row r="158" spans="1:11" ht="20.25" thickBot="1" x14ac:dyDescent="0.45">
      <c r="A158" s="18" t="s">
        <v>63</v>
      </c>
      <c r="B158" s="45" t="s">
        <v>64</v>
      </c>
      <c r="C158" s="48"/>
      <c r="D158" s="60" t="s">
        <v>124</v>
      </c>
      <c r="E158" s="17" t="s">
        <v>82</v>
      </c>
      <c r="F158" s="17">
        <v>21</v>
      </c>
      <c r="G158" s="40">
        <v>7</v>
      </c>
      <c r="H158" s="120"/>
      <c r="I158" s="40"/>
      <c r="J158" s="86"/>
    </row>
    <row r="159" spans="1:11" x14ac:dyDescent="0.4">
      <c r="A159" s="6" t="s">
        <v>65</v>
      </c>
      <c r="B159" s="49" t="s">
        <v>66</v>
      </c>
      <c r="C159" s="47" t="e" vm="1">
        <v>#VALUE!</v>
      </c>
      <c r="D159" s="54">
        <v>50</v>
      </c>
      <c r="E159" s="12" t="s">
        <v>82</v>
      </c>
      <c r="F159" s="12">
        <v>11</v>
      </c>
      <c r="G159" s="41">
        <v>6</v>
      </c>
      <c r="H159" s="119"/>
      <c r="I159" s="41"/>
      <c r="J159" s="86"/>
    </row>
    <row r="160" spans="1:11" x14ac:dyDescent="0.4">
      <c r="A160" s="7"/>
      <c r="B160" s="2"/>
      <c r="C160" s="47" t="e" vm="1">
        <v>#VALUE!</v>
      </c>
      <c r="D160" s="67" t="s">
        <v>120</v>
      </c>
      <c r="E160" s="16" t="s">
        <v>82</v>
      </c>
      <c r="F160" s="34">
        <v>13</v>
      </c>
      <c r="G160" s="72">
        <v>8</v>
      </c>
      <c r="H160" s="119"/>
      <c r="I160" s="72"/>
      <c r="J160" s="86"/>
    </row>
    <row r="161" spans="1:10" x14ac:dyDescent="0.4">
      <c r="A161" s="7"/>
      <c r="B161" s="2"/>
      <c r="C161" s="47" t="e" vm="1">
        <v>#VALUE!</v>
      </c>
      <c r="D161" s="57">
        <v>100</v>
      </c>
      <c r="E161" s="11" t="s">
        <v>82</v>
      </c>
      <c r="F161" s="11">
        <v>2</v>
      </c>
      <c r="G161" s="72">
        <v>9</v>
      </c>
      <c r="H161" s="119"/>
      <c r="I161" s="72"/>
      <c r="J161" s="86"/>
    </row>
    <row r="162" spans="1:10" ht="20.25" thickBot="1" x14ac:dyDescent="0.45">
      <c r="A162" s="24"/>
      <c r="B162" s="46"/>
      <c r="C162" s="48" t="e" vm="1">
        <v>#VALUE!</v>
      </c>
      <c r="D162" s="30" t="s">
        <v>139</v>
      </c>
      <c r="E162" s="27" t="s">
        <v>85</v>
      </c>
      <c r="F162" s="27">
        <v>13</v>
      </c>
      <c r="G162" s="116">
        <v>8</v>
      </c>
      <c r="H162" s="120"/>
      <c r="I162" s="72"/>
      <c r="J162" s="86"/>
    </row>
  </sheetData>
  <sheetProtection sheet="1" objects="1" scenarios="1" selectLockedCells="1"/>
  <mergeCells count="21">
    <mergeCell ref="C7:E7"/>
    <mergeCell ref="G7:I7"/>
    <mergeCell ref="A16:I16"/>
    <mergeCell ref="G11:I11"/>
    <mergeCell ref="A14:H14"/>
    <mergeCell ref="C8:E8"/>
    <mergeCell ref="G8:I8"/>
    <mergeCell ref="C9:E9"/>
    <mergeCell ref="G9:I9"/>
    <mergeCell ref="C10:E10"/>
    <mergeCell ref="G10:I10"/>
    <mergeCell ref="A15:H15"/>
    <mergeCell ref="A12:I12"/>
    <mergeCell ref="C11:E11"/>
    <mergeCell ref="A13:I13"/>
    <mergeCell ref="A1:I1"/>
    <mergeCell ref="A2:I2"/>
    <mergeCell ref="A3:I3"/>
    <mergeCell ref="C6:E6"/>
    <mergeCell ref="G6:I6"/>
    <mergeCell ref="A4:I4"/>
  </mergeCells>
  <printOptions horizontalCentered="1"/>
  <pageMargins left="0.39370078740157483" right="0.39370078740157483" top="0.39370078740157483" bottom="0.39370078740157483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BDC public25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L</dc:creator>
  <cp:lastModifiedBy>Pauline L</cp:lastModifiedBy>
  <cp:lastPrinted>2025-07-25T05:14:54Z</cp:lastPrinted>
  <dcterms:created xsi:type="dcterms:W3CDTF">2025-05-29T19:40:16Z</dcterms:created>
  <dcterms:modified xsi:type="dcterms:W3CDTF">2025-08-05T07:29:33Z</dcterms:modified>
</cp:coreProperties>
</file>