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OSMIE (1)\Vente\Automne 2025\"/>
    </mc:Choice>
  </mc:AlternateContent>
  <xr:revisionPtr revIDLastSave="0" documentId="13_ncr:1_{D6CACB3D-F172-4DA1-8102-4D16DBA0C4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BC Automne 2025 " sheetId="2" r:id="rId1"/>
  </sheets>
  <definedNames>
    <definedName name="_xlnm._FilterDatabase" localSheetId="0" hidden="1">' BC Automne 2025 '!$D$1:$D$281</definedName>
    <definedName name="_xlnm.Print_Area" localSheetId="0">' BC Automne 2025 '!$A$1:$G$279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7" i="2" l="1"/>
  <c r="G141" i="2"/>
  <c r="G239" i="2"/>
  <c r="G152" i="2"/>
  <c r="G65" i="2"/>
  <c r="G94" i="2"/>
  <c r="G51" i="2"/>
  <c r="G100" i="2" l="1"/>
  <c r="G99" i="2"/>
  <c r="G251" i="2"/>
  <c r="G265" i="2"/>
  <c r="G250" i="2"/>
  <c r="G254" i="2"/>
  <c r="G228" i="2"/>
  <c r="G109" i="2"/>
  <c r="G46" i="2"/>
  <c r="G70" i="2"/>
  <c r="G29" i="2"/>
  <c r="G178" i="2"/>
  <c r="G165" i="2"/>
  <c r="G263" i="2"/>
  <c r="G209" i="2"/>
  <c r="G122" i="2"/>
  <c r="G157" i="2"/>
  <c r="G271" i="2"/>
  <c r="G237" i="2"/>
  <c r="G169" i="2"/>
  <c r="G170" i="2"/>
  <c r="G171" i="2"/>
  <c r="G172" i="2"/>
  <c r="G173" i="2"/>
  <c r="G174" i="2"/>
  <c r="G175" i="2"/>
  <c r="G176" i="2"/>
  <c r="G177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9" i="2"/>
  <c r="G230" i="2"/>
  <c r="G231" i="2"/>
  <c r="G232" i="2"/>
  <c r="G233" i="2"/>
  <c r="G234" i="2"/>
  <c r="G235" i="2"/>
  <c r="G236" i="2"/>
  <c r="G238" i="2"/>
  <c r="G114" i="2"/>
  <c r="G115" i="2"/>
  <c r="G116" i="2"/>
  <c r="G118" i="2"/>
  <c r="G119" i="2"/>
  <c r="G120" i="2"/>
  <c r="G121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2" i="2"/>
  <c r="G143" i="2"/>
  <c r="G144" i="2"/>
  <c r="G145" i="2"/>
  <c r="G146" i="2"/>
  <c r="G147" i="2"/>
  <c r="G148" i="2"/>
  <c r="G149" i="2"/>
  <c r="G150" i="2"/>
  <c r="G151" i="2"/>
  <c r="G153" i="2"/>
  <c r="G154" i="2"/>
  <c r="G155" i="2"/>
  <c r="G156" i="2"/>
  <c r="G158" i="2"/>
  <c r="G159" i="2"/>
  <c r="G160" i="2"/>
  <c r="G161" i="2"/>
  <c r="G162" i="2"/>
  <c r="G163" i="2"/>
  <c r="G164" i="2"/>
  <c r="G113" i="2"/>
  <c r="G82" i="2"/>
  <c r="G83" i="2"/>
  <c r="G84" i="2"/>
  <c r="G85" i="2"/>
  <c r="G86" i="2"/>
  <c r="G87" i="2"/>
  <c r="G88" i="2"/>
  <c r="G89" i="2"/>
  <c r="G90" i="2"/>
  <c r="G91" i="2"/>
  <c r="G92" i="2"/>
  <c r="G93" i="2"/>
  <c r="G95" i="2"/>
  <c r="G96" i="2"/>
  <c r="G97" i="2"/>
  <c r="G101" i="2"/>
  <c r="G102" i="2"/>
  <c r="G103" i="2"/>
  <c r="G104" i="2"/>
  <c r="G105" i="2"/>
  <c r="G106" i="2"/>
  <c r="G107" i="2"/>
  <c r="G108" i="2"/>
  <c r="G98" i="2"/>
  <c r="G110" i="2"/>
  <c r="G81" i="2"/>
  <c r="G35" i="2"/>
  <c r="G36" i="2"/>
  <c r="G37" i="2"/>
  <c r="G38" i="2"/>
  <c r="G39" i="2"/>
  <c r="G40" i="2"/>
  <c r="G41" i="2"/>
  <c r="G42" i="2"/>
  <c r="G43" i="2"/>
  <c r="G44" i="2"/>
  <c r="G45" i="2"/>
  <c r="G47" i="2"/>
  <c r="G48" i="2"/>
  <c r="G49" i="2"/>
  <c r="G50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6" i="2"/>
  <c r="G67" i="2"/>
  <c r="G68" i="2"/>
  <c r="G69" i="2"/>
  <c r="G71" i="2"/>
  <c r="G72" i="2"/>
  <c r="G73" i="2"/>
  <c r="G74" i="2"/>
  <c r="G75" i="2"/>
  <c r="G76" i="2"/>
  <c r="G77" i="2"/>
  <c r="G78" i="2"/>
  <c r="G243" i="2" l="1"/>
  <c r="G244" i="2"/>
  <c r="G245" i="2"/>
  <c r="G246" i="2"/>
  <c r="G247" i="2"/>
  <c r="G248" i="2"/>
  <c r="G249" i="2"/>
  <c r="G252" i="2"/>
  <c r="G253" i="2"/>
  <c r="G255" i="2"/>
  <c r="G256" i="2"/>
  <c r="G257" i="2"/>
  <c r="G258" i="2"/>
  <c r="G259" i="2"/>
  <c r="G260" i="2"/>
  <c r="G261" i="2"/>
  <c r="G262" i="2"/>
  <c r="G264" i="2"/>
  <c r="G266" i="2"/>
  <c r="G267" i="2"/>
  <c r="G268" i="2"/>
  <c r="G269" i="2"/>
  <c r="G270" i="2"/>
  <c r="G272" i="2"/>
  <c r="G242" i="2"/>
  <c r="G168" i="2"/>
  <c r="G30" i="2"/>
  <c r="G31" i="2"/>
  <c r="G32" i="2"/>
  <c r="G33" i="2"/>
  <c r="G34" i="2"/>
  <c r="G28" i="2"/>
  <c r="B23" i="2" l="1"/>
  <c r="B21" i="2"/>
  <c r="B19" i="2"/>
  <c r="B22" i="2"/>
  <c r="G279" i="2"/>
  <c r="G278" i="2"/>
  <c r="G277" i="2"/>
  <c r="G276" i="2"/>
  <c r="G275" i="2"/>
  <c r="B24" i="2" l="1"/>
  <c r="B20" i="2" l="1"/>
  <c r="F19" i="2" s="1"/>
</calcChain>
</file>

<file path=xl/sharedStrings.xml><?xml version="1.0" encoding="utf-8"?>
<sst xmlns="http://schemas.openxmlformats.org/spreadsheetml/2006/main" count="1036" uniqueCount="416">
  <si>
    <t>Vos coordonnées:</t>
  </si>
  <si>
    <t>Règlement par virement,  en espèces ou par chèque.</t>
  </si>
  <si>
    <t xml:space="preserve">Informations pratiques:  </t>
  </si>
  <si>
    <t>Plants livrés en godets de 8, 9 ou 11 cm.</t>
  </si>
  <si>
    <t>Rubrique</t>
  </si>
  <si>
    <t>Sous-total</t>
  </si>
  <si>
    <t>Total commande</t>
  </si>
  <si>
    <t>Condimentaires et aromatiques</t>
  </si>
  <si>
    <t xml:space="preserve">Légumes perpétuels </t>
  </si>
  <si>
    <t>Médicinales</t>
  </si>
  <si>
    <t>Plantes grasses</t>
  </si>
  <si>
    <t xml:space="preserve">Condimentaires et Aromatiques </t>
  </si>
  <si>
    <t>nom français</t>
  </si>
  <si>
    <t>nom latin</t>
  </si>
  <si>
    <t>famille</t>
  </si>
  <si>
    <t>Lamiaceae</t>
  </si>
  <si>
    <t>Marjolaine sauvage</t>
  </si>
  <si>
    <t>Origanum vulgare</t>
  </si>
  <si>
    <t xml:space="preserve">Menthe bergamotte </t>
  </si>
  <si>
    <t>Menthe nana</t>
  </si>
  <si>
    <t>Mentha spicata  x nana</t>
  </si>
  <si>
    <t xml:space="preserve">Menthe verte </t>
  </si>
  <si>
    <t xml:space="preserve">Mentha spicata </t>
  </si>
  <si>
    <t>Monarda didyma</t>
  </si>
  <si>
    <t>Romarin</t>
  </si>
  <si>
    <t>Salvia rosmarinus</t>
  </si>
  <si>
    <t>Thymus serpyllum</t>
  </si>
  <si>
    <t>Grande Passerage</t>
  </si>
  <si>
    <t>Lepidium latifolium</t>
  </si>
  <si>
    <t xml:space="preserve">Vivace </t>
  </si>
  <si>
    <t>Livèche</t>
  </si>
  <si>
    <t>Levisticum officinale</t>
  </si>
  <si>
    <t xml:space="preserve">famille </t>
  </si>
  <si>
    <t>Amaryllidaceae</t>
  </si>
  <si>
    <t xml:space="preserve">Cive de st Jacques </t>
  </si>
  <si>
    <t>Allium cepa X fistulosum</t>
  </si>
  <si>
    <t>Allium cepa var proliferatum</t>
  </si>
  <si>
    <t>Ciboule</t>
  </si>
  <si>
    <t>Allium fistulosum (nh)</t>
  </si>
  <si>
    <t>Allium ramosum</t>
  </si>
  <si>
    <t xml:space="preserve">Ail à tête ronde </t>
  </si>
  <si>
    <t>Allium sphaerocephalum</t>
  </si>
  <si>
    <t>Ciboule de Chine</t>
  </si>
  <si>
    <t>Allium tuberosum</t>
  </si>
  <si>
    <t xml:space="preserve">Brassica oleracea var ramosa </t>
  </si>
  <si>
    <t>Brassicaceae</t>
  </si>
  <si>
    <t>Campanule raiponce</t>
  </si>
  <si>
    <t>Campanula rapunculus</t>
  </si>
  <si>
    <t>Campanulaceae</t>
  </si>
  <si>
    <t>Chicorée sauvage</t>
  </si>
  <si>
    <t>Cichorium intybus</t>
  </si>
  <si>
    <t>Asteraceae</t>
  </si>
  <si>
    <t>Apiaceae</t>
  </si>
  <si>
    <t>Poterium sanguisorba</t>
  </si>
  <si>
    <t>Rosaceae</t>
  </si>
  <si>
    <t>Silène enflée</t>
  </si>
  <si>
    <t>Silene vulgaris</t>
  </si>
  <si>
    <t>Caryophyllaceae</t>
  </si>
  <si>
    <t>Consoude officinale</t>
  </si>
  <si>
    <t>Symphytum officinale</t>
  </si>
  <si>
    <t>Borraginaceae</t>
  </si>
  <si>
    <t>Achilée millefeuille</t>
  </si>
  <si>
    <t>Achillea millefolium</t>
  </si>
  <si>
    <t>Achillée noble</t>
  </si>
  <si>
    <t>Achillea nobilis</t>
  </si>
  <si>
    <t>Agastache</t>
  </si>
  <si>
    <t xml:space="preserve">Agastache sp </t>
  </si>
  <si>
    <t>Leonurus cardiaca</t>
  </si>
  <si>
    <t>Arthémisia arbrotenum</t>
  </si>
  <si>
    <t>Echinacée</t>
  </si>
  <si>
    <t>Echinacea purpurea</t>
  </si>
  <si>
    <t>Althea officinalis</t>
  </si>
  <si>
    <t>Malvaceae</t>
  </si>
  <si>
    <t>Herbe aux chats</t>
  </si>
  <si>
    <t>Nepeta cataria</t>
  </si>
  <si>
    <t>Hysope</t>
  </si>
  <si>
    <t>Hyssopus officinalis</t>
  </si>
  <si>
    <t>Mauve musquée</t>
  </si>
  <si>
    <t xml:space="preserve">Malva moschata </t>
  </si>
  <si>
    <t>Grande Mauve</t>
  </si>
  <si>
    <t>Malva sylvestris</t>
  </si>
  <si>
    <t>Marrube blanc</t>
  </si>
  <si>
    <t>Marrubium vulgare</t>
  </si>
  <si>
    <t>Millepertuis commun</t>
  </si>
  <si>
    <t>Hypericum perforatum</t>
  </si>
  <si>
    <t>Hypericaceae</t>
  </si>
  <si>
    <t>Sauge commune</t>
  </si>
  <si>
    <t>Salvia pratensis</t>
  </si>
  <si>
    <t>Valériane à petites feuilles</t>
  </si>
  <si>
    <t>Valeriana officinalis</t>
  </si>
  <si>
    <t>Caprifoliaceae</t>
  </si>
  <si>
    <t>Aloysia citriodora</t>
  </si>
  <si>
    <t>Verbenaceae</t>
  </si>
  <si>
    <t>Les sauvages locales pour fleurissement</t>
  </si>
  <si>
    <t>Achillée sternutatoire</t>
  </si>
  <si>
    <t>Achillea ptarmica</t>
  </si>
  <si>
    <t>Arméria des sables</t>
  </si>
  <si>
    <t>Armeria arenaria</t>
  </si>
  <si>
    <t>Bétoine officinale</t>
  </si>
  <si>
    <t>Betonica officinalis stachis off</t>
  </si>
  <si>
    <t>Œillet des Chartreux</t>
  </si>
  <si>
    <t>Dianthus carthusianorum</t>
  </si>
  <si>
    <t>Dipsacus fullonum / sylvestris</t>
  </si>
  <si>
    <t>Galium verum</t>
  </si>
  <si>
    <t>Marguerite commune</t>
  </si>
  <si>
    <t>Leucanthemum ircutianum/vulgare</t>
  </si>
  <si>
    <t>Muscari à toupet</t>
  </si>
  <si>
    <t>Muscari comosum</t>
  </si>
  <si>
    <t xml:space="preserve">Œillet saxifrage/ Œillet des rochers </t>
  </si>
  <si>
    <t>Petrorhagia saxifraga</t>
  </si>
  <si>
    <t>Plantain caréné</t>
  </si>
  <si>
    <t>Plantago holosteum</t>
  </si>
  <si>
    <t>Brunelle commune</t>
  </si>
  <si>
    <t>Prunella vulgaris</t>
  </si>
  <si>
    <t>Scabieuse colombaire</t>
  </si>
  <si>
    <t>Scabiosa columbaria</t>
  </si>
  <si>
    <t xml:space="preserve">Silene penchée </t>
  </si>
  <si>
    <t xml:space="preserve">Silene nutans </t>
  </si>
  <si>
    <t>Tanaisie commune</t>
  </si>
  <si>
    <t>Tanacetum vulgare</t>
  </si>
  <si>
    <t>Germandrée petit chêne</t>
  </si>
  <si>
    <t>Teucrium chamaedrys</t>
  </si>
  <si>
    <t>Joubarge aranéeuse</t>
  </si>
  <si>
    <t>Sempervivum arachnoideum</t>
  </si>
  <si>
    <t>Joubarge des toits / Tonerre de Jupiter</t>
  </si>
  <si>
    <t>Sempervivum tectorum</t>
  </si>
  <si>
    <t>Orpin âcre</t>
  </si>
  <si>
    <t xml:space="preserve">Sedum acre
</t>
  </si>
  <si>
    <t>Orpin blanc</t>
  </si>
  <si>
    <t>Sedum album</t>
  </si>
  <si>
    <t>Orpin des rochers</t>
  </si>
  <si>
    <t>Sedum rupestre</t>
  </si>
  <si>
    <t>Allium scorodoprasum</t>
  </si>
  <si>
    <t>Absinthe</t>
  </si>
  <si>
    <t>Artemisia absinthium</t>
  </si>
  <si>
    <t>Allium senescens</t>
  </si>
  <si>
    <t>Ail des vignes</t>
  </si>
  <si>
    <t>Allium vineale</t>
  </si>
  <si>
    <t xml:space="preserve">Ail penché </t>
  </si>
  <si>
    <t>Allium cernum</t>
  </si>
  <si>
    <t>Estragon</t>
  </si>
  <si>
    <t xml:space="preserve">Arthemisia dracunculus </t>
  </si>
  <si>
    <t>Fenouil</t>
  </si>
  <si>
    <t>Foeniculum vulgare</t>
  </si>
  <si>
    <t>Immortelle Herba à curry Hélychrise</t>
  </si>
  <si>
    <t>Helichrysum italicum</t>
  </si>
  <si>
    <t xml:space="preserve">Menthe poivrée </t>
  </si>
  <si>
    <t xml:space="preserve">Monarde rouge </t>
  </si>
  <si>
    <t>Origan de Grèce</t>
  </si>
  <si>
    <t>Origanum vulgare ssp hirtum</t>
  </si>
  <si>
    <t>Crassulaceae</t>
  </si>
  <si>
    <t>Houttuynia cordata</t>
  </si>
  <si>
    <t>Saururacées</t>
  </si>
  <si>
    <t xml:space="preserve">Raifort </t>
  </si>
  <si>
    <t>Armoracia rusticana</t>
  </si>
  <si>
    <t>Réglisse</t>
  </si>
  <si>
    <t xml:space="preserve">Glycyrrhiza echinata </t>
  </si>
  <si>
    <t>Fabaceae</t>
  </si>
  <si>
    <t>Sauge officinale</t>
  </si>
  <si>
    <t>Salvia officinalis</t>
  </si>
  <si>
    <t>Serpolet</t>
  </si>
  <si>
    <t>Crambe maritima</t>
  </si>
  <si>
    <t>Arnica des montagnes</t>
  </si>
  <si>
    <t>Arnica montana</t>
  </si>
  <si>
    <t>Hylotelephium maximum</t>
  </si>
  <si>
    <t>Grande Aunée</t>
  </si>
  <si>
    <t>Inula helenium</t>
  </si>
  <si>
    <t>Guimauve</t>
  </si>
  <si>
    <t>Sideritis syriaca</t>
  </si>
  <si>
    <t xml:space="preserve">Thé des Alpes </t>
  </si>
  <si>
    <t>Sideritis hysopifolia</t>
  </si>
  <si>
    <t>Véronique officinale</t>
  </si>
  <si>
    <t>Veronica officinalis</t>
  </si>
  <si>
    <t>Plantaginaceae</t>
  </si>
  <si>
    <t>Agripaume cardiaque</t>
  </si>
  <si>
    <t>Achillée à feuilles de criste marine</t>
  </si>
  <si>
    <t>Achillea crithmifolia</t>
  </si>
  <si>
    <t>Achillée à feuilles de fougère</t>
  </si>
  <si>
    <t>Achillea filipendulina</t>
  </si>
  <si>
    <t xml:space="preserve">Amourette </t>
  </si>
  <si>
    <t xml:space="preserve">Briza media </t>
  </si>
  <si>
    <t>Poaceae</t>
  </si>
  <si>
    <t>Anthémide des rochers</t>
  </si>
  <si>
    <t>Anthemis saxatilis</t>
  </si>
  <si>
    <t>Anthémis des teinturiers</t>
  </si>
  <si>
    <t>Anthemis tinctoria</t>
  </si>
  <si>
    <t xml:space="preserve">Anthéricum ramifié Phalangère ramifiée </t>
  </si>
  <si>
    <t>Anthericum ramosum</t>
  </si>
  <si>
    <t>Plumbaginaceae</t>
  </si>
  <si>
    <t xml:space="preserve">Cynara scolymus </t>
  </si>
  <si>
    <t>Buphtalme à feuilles de saule</t>
  </si>
  <si>
    <t>Buphtalmum salicifolium</t>
  </si>
  <si>
    <t>Rubiaceae</t>
  </si>
  <si>
    <t>Campanule à feuille de pêcher</t>
  </si>
  <si>
    <t>Campanula persicifolia</t>
  </si>
  <si>
    <t>Centaurée jacée</t>
  </si>
  <si>
    <t>Centaurea jacea</t>
  </si>
  <si>
    <t>Centaurée noire</t>
  </si>
  <si>
    <t>Centaurea nigra</t>
  </si>
  <si>
    <t>Centaurea stoebe (maculosa)</t>
  </si>
  <si>
    <t>Chrysanthème en corymbes</t>
  </si>
  <si>
    <t>Tanacetum corymbosum</t>
  </si>
  <si>
    <t>Scrophulariaceae</t>
  </si>
  <si>
    <t>Filipendule commune</t>
  </si>
  <si>
    <t xml:space="preserve">Filipendula vulgare </t>
  </si>
  <si>
    <t>Fleur de coucou</t>
  </si>
  <si>
    <t>Lychnis flos-cuculi</t>
  </si>
  <si>
    <t xml:space="preserve">Grande camomille </t>
  </si>
  <si>
    <t>Tanacetum parthenium</t>
  </si>
  <si>
    <t xml:space="preserve">Hélianthème commun </t>
  </si>
  <si>
    <t>Helianthemum nummularium</t>
  </si>
  <si>
    <t>Cistaceae</t>
  </si>
  <si>
    <t xml:space="preserve">Jasione vivace </t>
  </si>
  <si>
    <t>Jasione laevis</t>
  </si>
  <si>
    <t>Lin vivace</t>
  </si>
  <si>
    <t>Linum perenne</t>
  </si>
  <si>
    <t>Linaceae</t>
  </si>
  <si>
    <t xml:space="preserve">Menthe coq </t>
  </si>
  <si>
    <t xml:space="preserve">Tanacetum balsamita </t>
  </si>
  <si>
    <t xml:space="preserve">Molène noire </t>
  </si>
  <si>
    <t>Verbasum nigrum</t>
  </si>
  <si>
    <t>Muflier à feuilles de pâquerette</t>
  </si>
  <si>
    <t>Anarrhinum bellidifolium</t>
  </si>
  <si>
    <t>Asparagaceae</t>
  </si>
  <si>
    <t>Œillet superbe</t>
  </si>
  <si>
    <t>Dianthus superbus</t>
  </si>
  <si>
    <t>Pastel des teinturiers</t>
  </si>
  <si>
    <t>Isatis tinctoria</t>
  </si>
  <si>
    <t>Plume du Kansas</t>
  </si>
  <si>
    <t xml:space="preserve">Liatris spicata </t>
  </si>
  <si>
    <t>Saponaire officinale</t>
  </si>
  <si>
    <t>Saponaria officinalis</t>
  </si>
  <si>
    <t>Dipsacaceae</t>
  </si>
  <si>
    <t>Scabiosa atropurpurea</t>
  </si>
  <si>
    <t xml:space="preserve">Vivaces rustiques et mellifères </t>
  </si>
  <si>
    <t xml:space="preserve">Vivaces ornementales rustiques et mellifères </t>
  </si>
  <si>
    <t xml:space="preserve">Vivaces sauvages locales </t>
  </si>
  <si>
    <t xml:space="preserve">Œillet Delta </t>
  </si>
  <si>
    <t>Dianthus deltoïdes</t>
  </si>
  <si>
    <t>v</t>
  </si>
  <si>
    <t>Ail Rocambole</t>
  </si>
  <si>
    <t>Barbarée commune</t>
  </si>
  <si>
    <t>Barbarea vulgaris</t>
  </si>
  <si>
    <t xml:space="preserve">v ba </t>
  </si>
  <si>
    <t>Boraginaceae</t>
  </si>
  <si>
    <t xml:space="preserve">Camomille romaine </t>
  </si>
  <si>
    <t xml:space="preserve">Chamaelum nobile </t>
  </si>
  <si>
    <t>ba</t>
  </si>
  <si>
    <t>ba - v</t>
  </si>
  <si>
    <t>V</t>
  </si>
  <si>
    <t>Citronnelle</t>
  </si>
  <si>
    <t>Cymbopogon flexuosus</t>
  </si>
  <si>
    <t xml:space="preserve">Hysope rose </t>
  </si>
  <si>
    <t>Hyssopus officinalis rosea</t>
  </si>
  <si>
    <t>Lavandin</t>
  </si>
  <si>
    <t xml:space="preserve">Lavandula stoechias </t>
  </si>
  <si>
    <t>Melissa officinalis</t>
  </si>
  <si>
    <t>Melisse</t>
  </si>
  <si>
    <t xml:space="preserve">Menthe poivrée Chocolat </t>
  </si>
  <si>
    <t>Rue officinale</t>
  </si>
  <si>
    <t>Ruta graveolens</t>
  </si>
  <si>
    <t>Rutacea</t>
  </si>
  <si>
    <t>Sariette citronnée</t>
  </si>
  <si>
    <t>Satureja montana 'Citriodora'</t>
  </si>
  <si>
    <t>Sariette des montagnes</t>
  </si>
  <si>
    <t>Satureja montana</t>
  </si>
  <si>
    <t>Sauge blanche</t>
  </si>
  <si>
    <t xml:space="preserve">Salvia apiana </t>
  </si>
  <si>
    <t>Aloysia polystacha</t>
  </si>
  <si>
    <t>Chenopodicum bonus-henricus</t>
  </si>
  <si>
    <t>Chenopodiaceae</t>
  </si>
  <si>
    <t>Choux crambé marin</t>
  </si>
  <si>
    <t xml:space="preserve">Artichaut </t>
  </si>
  <si>
    <t xml:space="preserve">Fragaria moschata </t>
  </si>
  <si>
    <t xml:space="preserve">Fragaria vesca </t>
  </si>
  <si>
    <t>Helianthus strumosus</t>
  </si>
  <si>
    <t>Phyteuma spicatum</t>
  </si>
  <si>
    <t>Raiponce en épi</t>
  </si>
  <si>
    <t>Stachys tuberifera</t>
  </si>
  <si>
    <t>Crosne du japon</t>
  </si>
  <si>
    <t xml:space="preserve">Cresson d'hiver </t>
  </si>
  <si>
    <t>Rosacées</t>
  </si>
  <si>
    <t xml:space="preserve">Fraise des bois </t>
  </si>
  <si>
    <t>Anthyllis vulneraria</t>
  </si>
  <si>
    <t>Anthyllide vulnéraire</t>
  </si>
  <si>
    <t>Filipendula ulmaria</t>
  </si>
  <si>
    <t>Reine des prés</t>
  </si>
  <si>
    <t xml:space="preserve">grand orpin blanc </t>
  </si>
  <si>
    <t>Teucrium scorodonia</t>
  </si>
  <si>
    <t>Germandrée scorodoine</t>
  </si>
  <si>
    <t>Agrostis capillaris</t>
  </si>
  <si>
    <t>Agrostide capillaire</t>
  </si>
  <si>
    <t>g</t>
  </si>
  <si>
    <t>Anthoxanthum odoratum</t>
  </si>
  <si>
    <t xml:space="preserve">Flouve odorante </t>
  </si>
  <si>
    <t xml:space="preserve">g v </t>
  </si>
  <si>
    <t>Campanula rotundifolia</t>
  </si>
  <si>
    <t>Campanule à feuille rondes</t>
  </si>
  <si>
    <t xml:space="preserve">Centaurée stoebé </t>
  </si>
  <si>
    <t>Centaurea scabiosa</t>
  </si>
  <si>
    <t>Centaurée scabieuse</t>
  </si>
  <si>
    <t xml:space="preserve">Dianthus hysopifolius </t>
  </si>
  <si>
    <t>Œillet à feuille d'hysope</t>
  </si>
  <si>
    <t>Digitalis lutea</t>
  </si>
  <si>
    <t>Digitale à peties fleurs</t>
  </si>
  <si>
    <t>Echium vulgare</t>
  </si>
  <si>
    <t>Vipérine commune</t>
  </si>
  <si>
    <t>Eupatoria cannabinum</t>
  </si>
  <si>
    <t>Eupatoire chanvrine</t>
  </si>
  <si>
    <t>Euphorbia cyparissias</t>
  </si>
  <si>
    <t>Euphorbe petit cypres</t>
  </si>
  <si>
    <t>Euphorbiaceae</t>
  </si>
  <si>
    <t>Festuca arvernensis</t>
  </si>
  <si>
    <t>Fétuque d'Auvergne</t>
  </si>
  <si>
    <t>Festuca lemanii</t>
  </si>
  <si>
    <t>Fétuque du léman</t>
  </si>
  <si>
    <t>Galium molugo</t>
  </si>
  <si>
    <t xml:space="preserve">Caille lait blanc </t>
  </si>
  <si>
    <t xml:space="preserve">Hélianthème des appenins </t>
  </si>
  <si>
    <t>Knautia arvensis</t>
  </si>
  <si>
    <t>Knautie des champs</t>
  </si>
  <si>
    <t>Luzula nivea</t>
  </si>
  <si>
    <t xml:space="preserve">Luzule blanche </t>
  </si>
  <si>
    <t>Luzula sylvatica</t>
  </si>
  <si>
    <t>Grande Luzule</t>
  </si>
  <si>
    <t>Juncaceae</t>
  </si>
  <si>
    <t>g v</t>
  </si>
  <si>
    <t>Melica ciliata</t>
  </si>
  <si>
    <t>Mélique ciliée</t>
  </si>
  <si>
    <t>Peucedanum alsaticum / Xanthoselinum alsaticum</t>
  </si>
  <si>
    <t>Peucédan d'Alsace</t>
  </si>
  <si>
    <t>Solidago virgaurea</t>
  </si>
  <si>
    <t xml:space="preserve">Thym serpolet </t>
  </si>
  <si>
    <t>Thymus pulegoides</t>
  </si>
  <si>
    <t xml:space="preserve">v / ba </t>
  </si>
  <si>
    <t>Lavande papillon</t>
  </si>
  <si>
    <t>Thrifolium rubens</t>
  </si>
  <si>
    <t>Saponaire de Montpellier</t>
  </si>
  <si>
    <t>Saponaria ocymoides</t>
  </si>
  <si>
    <t>Asperule odorante, Gaillet odorant</t>
  </si>
  <si>
    <t>Galium odoratum</t>
  </si>
  <si>
    <t>Mentha aquatica var. citrata</t>
  </si>
  <si>
    <r>
      <t>Mentha aquatica</t>
    </r>
    <r>
      <rPr>
        <i/>
        <sz val="11"/>
        <color theme="1"/>
        <rFont val="Consolas"/>
        <family val="3"/>
      </rPr>
      <t xml:space="preserve"> var. </t>
    </r>
    <r>
      <rPr>
        <i/>
        <sz val="11"/>
        <color rgb="FF000000"/>
        <rFont val="Consolas"/>
        <family val="3"/>
      </rPr>
      <t xml:space="preserve">piper </t>
    </r>
  </si>
  <si>
    <t>Lysimaque commune</t>
  </si>
  <si>
    <t>Lysimacia vulgaris</t>
  </si>
  <si>
    <t>Primulaceae</t>
  </si>
  <si>
    <t xml:space="preserve">Ciboulette chinoise </t>
  </si>
  <si>
    <t>Tous nos plants sont cultivés sans aucun engrais chimique ou traitement chimique.</t>
  </si>
  <si>
    <t>Email :</t>
  </si>
  <si>
    <t>N° de tél :</t>
  </si>
  <si>
    <t>Commune :</t>
  </si>
  <si>
    <t>Nom :</t>
  </si>
  <si>
    <t>Vos données de contact serviront uniquement pour le traitement de votre commande</t>
  </si>
  <si>
    <r>
      <t>Bon de commande format excel:</t>
    </r>
    <r>
      <rPr>
        <sz val="14"/>
        <color theme="1"/>
        <rFont val="Calibri"/>
        <family val="2"/>
        <scheme val="minor"/>
      </rPr>
      <t xml:space="preserve"> merci de renseigner seulement la colonne avec le nombtre souhaité de plantes par espèce. Le calcul des prix se fait automatiquement.</t>
    </r>
    <r>
      <rPr>
        <b/>
        <sz val="14"/>
        <color theme="1"/>
        <rFont val="Calibri"/>
        <family val="2"/>
        <scheme val="minor"/>
      </rPr>
      <t xml:space="preserve">
Bon de commande format pdf: </t>
    </r>
    <r>
      <rPr>
        <sz val="14"/>
        <color theme="1"/>
        <rFont val="Calibri"/>
        <family val="2"/>
        <scheme val="minor"/>
      </rPr>
      <t>vous n'êtes pas obligés de faire les calculs, nous nous en chargerons.</t>
    </r>
  </si>
  <si>
    <r>
      <rPr>
        <b/>
        <sz val="14"/>
        <color theme="1"/>
        <rFont val="Calibri"/>
        <family val="2"/>
        <scheme val="minor"/>
      </rPr>
      <t xml:space="preserve">Merci de nous retourner votre bon de commande par mail ou voie postale.
</t>
    </r>
    <r>
      <rPr>
        <sz val="14"/>
        <color theme="1"/>
        <rFont val="Calibri"/>
        <family val="2"/>
        <scheme val="minor"/>
      </rPr>
      <t>Pour toute question ou information complémentaire, n'hesitez pas à nous contacter.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OSMIE
293 chemin de la Rivoire, 42 220 Saint-Julien-Molin-Molette
mail: contact@osmie-paysage.fr
téléphone: 07 82 23 94 49</t>
    </r>
  </si>
  <si>
    <t>Récapitulatif de votre commande</t>
  </si>
  <si>
    <t>Merci pour votre commande !</t>
  </si>
  <si>
    <r>
      <rPr>
        <b/>
        <sz val="18"/>
        <color theme="1"/>
        <rFont val="Consolas"/>
        <family val="3"/>
      </rPr>
      <t>BON DE COMMANDE PLANTES VIVACES</t>
    </r>
    <r>
      <rPr>
        <sz val="18"/>
        <color theme="1"/>
        <rFont val="Consolas"/>
        <family val="3"/>
      </rPr>
      <t xml:space="preserve">
</t>
    </r>
    <r>
      <rPr>
        <b/>
        <sz val="18"/>
        <color theme="1"/>
        <rFont val="Consolas"/>
        <family val="3"/>
      </rPr>
      <t>Osmie Paysage et culture de plantes sauvages</t>
    </r>
    <r>
      <rPr>
        <sz val="18"/>
        <color theme="1"/>
        <rFont val="Consolas"/>
        <family val="3"/>
      </rPr>
      <t xml:space="preserve">
</t>
    </r>
    <r>
      <rPr>
        <sz val="14"/>
        <color theme="1"/>
        <rFont val="Consolas"/>
        <family val="3"/>
      </rPr>
      <t>Centre agroécologique La Rivoire
42220 Saint-Julien-Molin-Molette</t>
    </r>
  </si>
  <si>
    <t xml:space="preserve">cycle </t>
  </si>
  <si>
    <t>prix</t>
  </si>
  <si>
    <t>sous-total</t>
  </si>
  <si>
    <t>Ail allemand, Ciboulette à feuilles larges</t>
  </si>
  <si>
    <t>Immortelle, Herbe à curry, Hélychrise</t>
  </si>
  <si>
    <t xml:space="preserve">Poivre de chine, Herbe poivre </t>
  </si>
  <si>
    <t xml:space="preserve">Ciboulette à feuilles larges, Ail allemand </t>
  </si>
  <si>
    <t>Epinard vivace, Chénopode Bon Henri</t>
  </si>
  <si>
    <t>Hélianthis</t>
  </si>
  <si>
    <t>Oignon perpétuel rocambole</t>
  </si>
  <si>
    <t xml:space="preserve">Grand orpin blanc </t>
  </si>
  <si>
    <t>Verveine citronnée</t>
  </si>
  <si>
    <t>Verveine mentholée</t>
  </si>
  <si>
    <t>cycle</t>
  </si>
  <si>
    <t>quantité souhaitée</t>
  </si>
  <si>
    <t xml:space="preserve">Thé de montagne / Crapaudine de Crète </t>
  </si>
  <si>
    <t>Solidage verge-d'or</t>
  </si>
  <si>
    <t>Burgane épineuse</t>
  </si>
  <si>
    <t>Ononis spinosa</t>
  </si>
  <si>
    <t>Cistus monspeliensis</t>
  </si>
  <si>
    <t>Echinops ritro</t>
  </si>
  <si>
    <t>Koeleria glauca</t>
  </si>
  <si>
    <t>Teucrium polium</t>
  </si>
  <si>
    <t>Agastache foeniculum</t>
  </si>
  <si>
    <t>Agastache rugosa</t>
  </si>
  <si>
    <t>Roquette vivace</t>
  </si>
  <si>
    <t>Diplotaxis tenuifolia</t>
  </si>
  <si>
    <t>Germandrée tomenteuse 
Plante saucisson</t>
  </si>
  <si>
    <t>Saponnaire de Montpellier</t>
  </si>
  <si>
    <t xml:space="preserve">Ciste de Montpellier </t>
  </si>
  <si>
    <t>Koelerie</t>
  </si>
  <si>
    <t xml:space="preserve">Boule azurée, chardon boule </t>
  </si>
  <si>
    <t xml:space="preserve">Bugrane épineuse </t>
  </si>
  <si>
    <t>Oenonis spinosa</t>
  </si>
  <si>
    <t>Scabieuse noire 'Black-Knight'</t>
  </si>
  <si>
    <t>Fraise des bois 'Capron Royal'</t>
  </si>
  <si>
    <t>Fraise des bois 'Marablanca'</t>
  </si>
  <si>
    <t xml:space="preserve">ciboulette chinoise </t>
  </si>
  <si>
    <t>Nous traitons votre commande dans l'ordre chronologique de la réception et dans la limite des disponibilités. Merci pour votre compréhension.</t>
  </si>
  <si>
    <t>Agastache anisée</t>
  </si>
  <si>
    <t>Agastache, menthe coréenne</t>
  </si>
  <si>
    <t xml:space="preserve">Arquebuse, Armoise cola, Aurone </t>
  </si>
  <si>
    <t xml:space="preserve">Hysope blanc </t>
  </si>
  <si>
    <t>Hyssopus officinalis 'rosea'</t>
  </si>
  <si>
    <t>Hyssopus officinalis 'albus'</t>
  </si>
  <si>
    <t>Consoude officinale bocking 14</t>
  </si>
  <si>
    <t>Symphytum officinale 'Bocking 14 '</t>
  </si>
  <si>
    <t xml:space="preserve">Betonica officinalis </t>
  </si>
  <si>
    <t>Helianthemum apenninum</t>
  </si>
  <si>
    <t>Petit calament</t>
  </si>
  <si>
    <t>Calamintha nepeta</t>
  </si>
  <si>
    <t>Hysope (bleue / rose / blanche)</t>
  </si>
  <si>
    <t>Trèfle queue de renard</t>
  </si>
  <si>
    <t>Petite Pimprenelle</t>
  </si>
  <si>
    <t>Gaillet vrai</t>
  </si>
  <si>
    <t>Cardère Cabaret-des-oiseaux</t>
  </si>
  <si>
    <t xml:space="preserve">Agastache réglisse, menthe coréenne </t>
  </si>
  <si>
    <t xml:space="preserve">choux de deaubenton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</si>
</sst>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&quot;[$€-40C];[Red]&quot;-&quot;#,##0.00&quot; &quot;[$€-40C]"/>
  </numFmts>
  <fonts count="35" x14ac:knownFonts="1">
    <font>
      <sz val="11"/>
      <color theme="1"/>
      <name val="Calibri"/>
      <family val="2"/>
      <scheme val="minor"/>
    </font>
    <font>
      <sz val="14"/>
      <color theme="1"/>
      <name val="Consolas"/>
      <family val="3"/>
    </font>
    <font>
      <sz val="18"/>
      <color theme="1"/>
      <name val="Consolas"/>
      <family val="3"/>
    </font>
    <font>
      <b/>
      <sz val="18"/>
      <color theme="1"/>
      <name val="Consolas"/>
      <family val="3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Segoe UI Emoji"/>
      <family val="2"/>
    </font>
    <font>
      <b/>
      <sz val="10"/>
      <color rgb="FF000000"/>
      <name val="Segoe UI Emoji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6"/>
      <color theme="1"/>
      <name val="Consolas"/>
      <family val="3"/>
    </font>
    <font>
      <sz val="11"/>
      <color theme="1"/>
      <name val="Consolas"/>
      <family val="3"/>
    </font>
    <font>
      <sz val="10"/>
      <color rgb="FF000000"/>
      <name val="Consolas"/>
      <family val="3"/>
    </font>
    <font>
      <b/>
      <sz val="10"/>
      <color rgb="FF000000"/>
      <name val="Consolas"/>
      <family val="3"/>
    </font>
    <font>
      <i/>
      <sz val="10"/>
      <color rgb="FF000000"/>
      <name val="Consolas"/>
      <family val="3"/>
    </font>
    <font>
      <i/>
      <sz val="11"/>
      <color rgb="FF000000"/>
      <name val="Consolas"/>
      <family val="3"/>
    </font>
    <font>
      <b/>
      <i/>
      <sz val="10"/>
      <color rgb="FF000000"/>
      <name val="Segoe UI Emoji"/>
      <family val="2"/>
    </font>
    <font>
      <i/>
      <sz val="11"/>
      <color theme="1"/>
      <name val="Consolas"/>
      <family val="3"/>
    </font>
    <font>
      <i/>
      <sz val="10"/>
      <name val="Consolas"/>
      <family val="3"/>
    </font>
    <font>
      <i/>
      <sz val="11"/>
      <color theme="1"/>
      <name val="Calibri"/>
      <family val="2"/>
      <scheme val="minor"/>
    </font>
    <font>
      <b/>
      <sz val="14"/>
      <color theme="1"/>
      <name val="Consolas"/>
      <family val="3"/>
    </font>
    <font>
      <b/>
      <sz val="14"/>
      <color rgb="FF000000"/>
      <name val="Consolas"/>
      <family val="3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9" fillId="0" borderId="0"/>
    <xf numFmtId="0" fontId="10" fillId="3" borderId="0"/>
    <xf numFmtId="0" fontId="10" fillId="4" borderId="0"/>
    <xf numFmtId="0" fontId="9" fillId="5" borderId="0"/>
    <xf numFmtId="0" fontId="11" fillId="6" borderId="0"/>
    <xf numFmtId="0" fontId="12" fillId="7" borderId="0"/>
    <xf numFmtId="0" fontId="13" fillId="0" borderId="0"/>
    <xf numFmtId="0" fontId="14" fillId="8" borderId="0"/>
    <xf numFmtId="0" fontId="15" fillId="0" borderId="0"/>
    <xf numFmtId="0" fontId="16" fillId="0" borderId="0"/>
    <xf numFmtId="0" fontId="17" fillId="0" borderId="0"/>
    <xf numFmtId="0" fontId="15" fillId="0" borderId="0">
      <alignment textRotation="90"/>
    </xf>
    <xf numFmtId="0" fontId="18" fillId="0" borderId="0"/>
    <xf numFmtId="0" fontId="19" fillId="9" borderId="0"/>
    <xf numFmtId="0" fontId="20" fillId="9" borderId="17"/>
    <xf numFmtId="0" fontId="21" fillId="0" borderId="0"/>
    <xf numFmtId="165" fontId="21" fillId="0" borderId="0"/>
    <xf numFmtId="0" fontId="22" fillId="0" borderId="0"/>
    <xf numFmtId="0" fontId="22" fillId="0" borderId="0"/>
    <xf numFmtId="0" fontId="22" fillId="0" borderId="0"/>
    <xf numFmtId="0" fontId="1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0" fillId="0" borderId="1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1" fontId="6" fillId="0" borderId="0" xfId="0" applyNumberFormat="1" applyFont="1" applyAlignment="1">
      <alignment horizontal="left"/>
    </xf>
    <xf numFmtId="1" fontId="4" fillId="0" borderId="0" xfId="0" applyNumberFormat="1" applyFont="1"/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vertical="center" wrapText="1"/>
    </xf>
    <xf numFmtId="164" fontId="26" fillId="0" borderId="11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164" fontId="26" fillId="0" borderId="8" xfId="0" applyNumberFormat="1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49" fontId="24" fillId="0" borderId="19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9" fontId="25" fillId="0" borderId="20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 wrapText="1"/>
    </xf>
    <xf numFmtId="164" fontId="26" fillId="0" borderId="2" xfId="0" applyNumberFormat="1" applyFont="1" applyBorder="1" applyAlignment="1">
      <alignment horizontal="center" vertical="center" wrapText="1"/>
    </xf>
    <xf numFmtId="1" fontId="26" fillId="0" borderId="2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1" fontId="24" fillId="0" borderId="11" xfId="0" applyNumberFormat="1" applyFont="1" applyBorder="1" applyAlignment="1">
      <alignment wrapText="1"/>
    </xf>
    <xf numFmtId="49" fontId="25" fillId="0" borderId="21" xfId="0" applyNumberFormat="1" applyFont="1" applyBorder="1" applyAlignment="1">
      <alignment horizontal="center" vertical="center" wrapText="1"/>
    </xf>
    <xf numFmtId="164" fontId="26" fillId="0" borderId="2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31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wrapText="1"/>
    </xf>
    <xf numFmtId="0" fontId="33" fillId="2" borderId="9" xfId="0" applyFont="1" applyFill="1" applyBorder="1" applyAlignment="1">
      <alignment horizontal="center" wrapText="1"/>
    </xf>
    <xf numFmtId="0" fontId="33" fillId="2" borderId="12" xfId="0" applyFont="1" applyFill="1" applyBorder="1" applyAlignment="1">
      <alignment horizontal="center" wrapText="1"/>
    </xf>
    <xf numFmtId="0" fontId="33" fillId="2" borderId="8" xfId="0" applyFont="1" applyFill="1" applyBorder="1" applyAlignment="1">
      <alignment horizontal="center" wrapText="1"/>
    </xf>
    <xf numFmtId="164" fontId="5" fillId="0" borderId="13" xfId="0" applyNumberFormat="1" applyFont="1" applyBorder="1" applyAlignment="1">
      <alignment horizontal="center" wrapText="1"/>
    </xf>
    <xf numFmtId="164" fontId="5" fillId="0" borderId="14" xfId="0" applyNumberFormat="1" applyFont="1" applyBorder="1" applyAlignment="1">
      <alignment horizontal="center" wrapText="1"/>
    </xf>
    <xf numFmtId="164" fontId="5" fillId="0" borderId="15" xfId="0" applyNumberFormat="1" applyFont="1" applyBorder="1" applyAlignment="1">
      <alignment horizontal="center" wrapText="1"/>
    </xf>
    <xf numFmtId="164" fontId="5" fillId="0" borderId="16" xfId="0" applyNumberFormat="1" applyFont="1" applyBorder="1" applyAlignment="1">
      <alignment horizont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</cellXfs>
  <cellStyles count="22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eading1" xfId="12" xr:uid="{00000000-0005-0000-0000-00000B000000}"/>
    <cellStyle name="Hyperlink" xfId="13" xr:uid="{00000000-0005-0000-0000-00000C000000}"/>
    <cellStyle name="Neutral 2" xfId="14" xr:uid="{00000000-0005-0000-0000-00000D000000}"/>
    <cellStyle name="Normal" xfId="0" builtinId="0"/>
    <cellStyle name="Note" xfId="15" xr:uid="{00000000-0005-0000-0000-00000E000000}"/>
    <cellStyle name="Result" xfId="16" xr:uid="{00000000-0005-0000-0000-00000F000000}"/>
    <cellStyle name="Result2" xfId="17" xr:uid="{00000000-0005-0000-0000-000010000000}"/>
    <cellStyle name="Standard 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1</xdr:row>
      <xdr:rowOff>116893</xdr:rowOff>
    </xdr:from>
    <xdr:to>
      <xdr:col>0</xdr:col>
      <xdr:colOff>898988</xdr:colOff>
      <xdr:row>3</xdr:row>
      <xdr:rowOff>386149</xdr:rowOff>
    </xdr:to>
    <xdr:pic>
      <xdr:nvPicPr>
        <xdr:cNvPr id="2" name="Image 1" descr="abeille_logo.jpg">
          <a:extLst>
            <a:ext uri="{FF2B5EF4-FFF2-40B4-BE49-F238E27FC236}">
              <a16:creationId xmlns:a16="http://schemas.microsoft.com/office/drawing/2014/main" id="{3A6A7ACD-A585-4263-9D2B-316668742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464" y="262771"/>
          <a:ext cx="776524" cy="64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ntearomatique.com/accueil/422-verveine-d-argentine.html" TargetMode="External"/><Relationship Id="rId1" Type="http://schemas.openxmlformats.org/officeDocument/2006/relationships/hyperlink" Target="https://fr.wikipedia.org/wiki/Saururac&#233;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9"/>
  <sheetViews>
    <sheetView tabSelected="1" zoomScale="111" zoomScaleNormal="100" zoomScaleSheetLayoutView="107" workbookViewId="0">
      <selection activeCell="I7" sqref="I7"/>
    </sheetView>
  </sheetViews>
  <sheetFormatPr baseColWidth="10" defaultRowHeight="15" x14ac:dyDescent="0.25"/>
  <cols>
    <col min="1" max="1" width="31.5703125" style="14" customWidth="1"/>
    <col min="2" max="2" width="29" style="1" customWidth="1"/>
    <col min="3" max="3" width="18.7109375" style="14" customWidth="1"/>
    <col min="4" max="4" width="7.5703125" style="14" customWidth="1"/>
    <col min="5" max="5" width="8.140625" style="9" customWidth="1"/>
    <col min="6" max="6" width="12" style="10" customWidth="1"/>
    <col min="7" max="7" width="9.42578125" style="1" customWidth="1"/>
    <col min="8" max="16384" width="11.42578125" style="1"/>
  </cols>
  <sheetData>
    <row r="1" spans="1:7" ht="11.25" customHeight="1" x14ac:dyDescent="0.25"/>
    <row r="2" spans="1:7" x14ac:dyDescent="0.25">
      <c r="A2" s="49" t="s">
        <v>357</v>
      </c>
      <c r="B2" s="50"/>
      <c r="C2" s="50"/>
      <c r="D2" s="50"/>
      <c r="E2" s="50"/>
      <c r="F2" s="50"/>
      <c r="G2" s="51"/>
    </row>
    <row r="3" spans="1:7" x14ac:dyDescent="0.25">
      <c r="A3" s="52"/>
      <c r="B3" s="53"/>
      <c r="C3" s="53"/>
      <c r="D3" s="53"/>
      <c r="E3" s="53"/>
      <c r="F3" s="53"/>
      <c r="G3" s="54"/>
    </row>
    <row r="4" spans="1:7" ht="61.5" customHeight="1" x14ac:dyDescent="0.25">
      <c r="A4" s="55"/>
      <c r="B4" s="56"/>
      <c r="C4" s="56"/>
      <c r="D4" s="56"/>
      <c r="E4" s="56"/>
      <c r="F4" s="56"/>
      <c r="G4" s="57"/>
    </row>
    <row r="5" spans="1:7" ht="20.25" x14ac:dyDescent="0.3">
      <c r="A5" s="47" t="s">
        <v>0</v>
      </c>
      <c r="E5" s="1"/>
      <c r="F5" s="1"/>
    </row>
    <row r="6" spans="1:7" ht="18.75" x14ac:dyDescent="0.25">
      <c r="A6" s="58" t="s">
        <v>351</v>
      </c>
      <c r="B6" s="59"/>
      <c r="C6" s="58" t="s">
        <v>348</v>
      </c>
      <c r="D6" s="60"/>
      <c r="E6" s="60"/>
      <c r="F6" s="60"/>
      <c r="G6" s="59"/>
    </row>
    <row r="7" spans="1:7" ht="18.75" x14ac:dyDescent="0.25">
      <c r="A7" s="58" t="s">
        <v>350</v>
      </c>
      <c r="B7" s="59"/>
      <c r="C7" s="58" t="s">
        <v>349</v>
      </c>
      <c r="D7" s="60"/>
      <c r="E7" s="60"/>
      <c r="F7" s="60"/>
      <c r="G7" s="59"/>
    </row>
    <row r="8" spans="1:7" x14ac:dyDescent="0.25">
      <c r="A8" s="61" t="s">
        <v>352</v>
      </c>
      <c r="B8" s="62"/>
      <c r="C8" s="62"/>
      <c r="D8" s="62"/>
      <c r="E8" s="62"/>
      <c r="F8" s="62"/>
      <c r="G8" s="63"/>
    </row>
    <row r="9" spans="1:7" ht="18.75" x14ac:dyDescent="0.25">
      <c r="A9" s="2" t="s">
        <v>2</v>
      </c>
      <c r="B9" s="3"/>
      <c r="C9" s="3"/>
      <c r="D9" s="3"/>
      <c r="E9" s="3"/>
      <c r="F9" s="3"/>
      <c r="G9" s="3"/>
    </row>
    <row r="10" spans="1:7" ht="18.75" x14ac:dyDescent="0.25">
      <c r="A10" s="48" t="s">
        <v>1</v>
      </c>
      <c r="B10" s="48"/>
      <c r="C10" s="48"/>
      <c r="D10" s="48"/>
      <c r="E10" s="48"/>
      <c r="F10" s="48"/>
      <c r="G10" s="48"/>
    </row>
    <row r="11" spans="1:7" ht="47.25" customHeight="1" x14ac:dyDescent="0.25">
      <c r="A11" s="48" t="s">
        <v>396</v>
      </c>
      <c r="B11" s="48"/>
      <c r="C11" s="48"/>
      <c r="D11" s="48"/>
      <c r="E11" s="48"/>
      <c r="F11" s="48"/>
      <c r="G11" s="48"/>
    </row>
    <row r="12" spans="1:7" ht="18.75" x14ac:dyDescent="0.25">
      <c r="A12" s="64" t="s">
        <v>347</v>
      </c>
      <c r="B12" s="64"/>
      <c r="C12" s="64"/>
      <c r="D12" s="64"/>
      <c r="E12" s="64"/>
      <c r="F12" s="64"/>
      <c r="G12" s="64"/>
    </row>
    <row r="13" spans="1:7" ht="30" customHeight="1" x14ac:dyDescent="0.25">
      <c r="A13" s="48" t="s">
        <v>3</v>
      </c>
      <c r="B13" s="48"/>
      <c r="C13" s="48"/>
      <c r="D13" s="48"/>
      <c r="E13" s="48"/>
      <c r="F13" s="48"/>
      <c r="G13" s="48"/>
    </row>
    <row r="14" spans="1:7" ht="61.5" customHeight="1" x14ac:dyDescent="0.25">
      <c r="A14" s="64" t="s">
        <v>353</v>
      </c>
      <c r="B14" s="64"/>
      <c r="C14" s="64"/>
      <c r="D14" s="64"/>
      <c r="E14" s="64"/>
      <c r="F14" s="64"/>
      <c r="G14" s="64"/>
    </row>
    <row r="15" spans="1:7" ht="110.25" customHeight="1" x14ac:dyDescent="0.25">
      <c r="A15" s="48" t="s">
        <v>354</v>
      </c>
      <c r="B15" s="48"/>
      <c r="C15" s="48"/>
      <c r="D15" s="48"/>
      <c r="E15" s="48"/>
      <c r="F15" s="48"/>
      <c r="G15" s="48"/>
    </row>
    <row r="17" spans="1:7" ht="19.5" thickBot="1" x14ac:dyDescent="0.35">
      <c r="A17" s="68" t="s">
        <v>355</v>
      </c>
      <c r="B17" s="69"/>
      <c r="C17" s="70"/>
      <c r="D17" s="70"/>
      <c r="E17" s="70"/>
      <c r="F17" s="70"/>
      <c r="G17" s="71"/>
    </row>
    <row r="18" spans="1:7" ht="18.75" x14ac:dyDescent="0.3">
      <c r="A18" s="4" t="s">
        <v>4</v>
      </c>
      <c r="B18" s="5" t="s">
        <v>5</v>
      </c>
      <c r="C18" s="6"/>
      <c r="D18" s="6"/>
      <c r="E18" s="7"/>
      <c r="F18" s="72" t="s">
        <v>6</v>
      </c>
      <c r="G18" s="73"/>
    </row>
    <row r="19" spans="1:7" ht="19.5" thickBot="1" x14ac:dyDescent="0.35">
      <c r="A19" s="15" t="s">
        <v>7</v>
      </c>
      <c r="B19" s="8">
        <f>SUM(G28:G78)</f>
        <v>0</v>
      </c>
      <c r="F19" s="74">
        <f>SUM(B19:B24)</f>
        <v>0</v>
      </c>
      <c r="G19" s="75"/>
    </row>
    <row r="20" spans="1:7" x14ac:dyDescent="0.25">
      <c r="A20" s="15" t="s">
        <v>8</v>
      </c>
      <c r="B20" s="8">
        <f>SUM(G92:G110)</f>
        <v>0</v>
      </c>
    </row>
    <row r="21" spans="1:7" ht="15.75" customHeight="1" x14ac:dyDescent="0.3">
      <c r="A21" s="15" t="s">
        <v>9</v>
      </c>
      <c r="B21" s="8">
        <f>SUM(G156:G164)</f>
        <v>0</v>
      </c>
      <c r="E21" s="11" t="s">
        <v>356</v>
      </c>
      <c r="G21" s="12"/>
    </row>
    <row r="22" spans="1:7" x14ac:dyDescent="0.25">
      <c r="A22" s="15" t="s">
        <v>236</v>
      </c>
      <c r="B22" s="8">
        <f>SUM(G168:G239)</f>
        <v>0</v>
      </c>
      <c r="E22" s="1"/>
      <c r="F22" s="1"/>
    </row>
    <row r="23" spans="1:7" x14ac:dyDescent="0.25">
      <c r="A23" s="15" t="s">
        <v>234</v>
      </c>
      <c r="B23" s="8">
        <f>SUM(G242:G272)</f>
        <v>0</v>
      </c>
      <c r="E23" s="1"/>
      <c r="F23" s="1"/>
    </row>
    <row r="24" spans="1:7" x14ac:dyDescent="0.25">
      <c r="A24" s="15" t="s">
        <v>10</v>
      </c>
      <c r="B24" s="8">
        <f>SUM(G275:G279)</f>
        <v>0</v>
      </c>
      <c r="E24" s="1"/>
      <c r="F24" s="1"/>
    </row>
    <row r="26" spans="1:7" ht="24" customHeight="1" x14ac:dyDescent="0.25">
      <c r="A26" s="76" t="s">
        <v>11</v>
      </c>
      <c r="B26" s="77"/>
      <c r="C26" s="77"/>
      <c r="D26" s="77"/>
      <c r="E26" s="77"/>
      <c r="F26" s="77"/>
      <c r="G26" s="78"/>
    </row>
    <row r="27" spans="1:7" ht="30.75" customHeight="1" x14ac:dyDescent="0.25">
      <c r="A27" s="13" t="s">
        <v>12</v>
      </c>
      <c r="B27" s="38" t="s">
        <v>13</v>
      </c>
      <c r="C27" s="38" t="s">
        <v>14</v>
      </c>
      <c r="D27" s="35" t="s">
        <v>358</v>
      </c>
      <c r="E27" s="36" t="s">
        <v>359</v>
      </c>
      <c r="F27" s="37" t="s">
        <v>372</v>
      </c>
      <c r="G27" s="35" t="s">
        <v>360</v>
      </c>
    </row>
    <row r="28" spans="1:7" ht="15.75" customHeight="1" x14ac:dyDescent="0.25">
      <c r="A28" s="16" t="s">
        <v>397</v>
      </c>
      <c r="B28" s="39" t="s">
        <v>381</v>
      </c>
      <c r="C28" s="39" t="s">
        <v>15</v>
      </c>
      <c r="D28" s="33" t="s">
        <v>239</v>
      </c>
      <c r="E28" s="34">
        <v>4</v>
      </c>
      <c r="F28" s="30"/>
      <c r="G28" s="29">
        <f>F28*E28</f>
        <v>0</v>
      </c>
    </row>
    <row r="29" spans="1:7" ht="15.75" customHeight="1" x14ac:dyDescent="0.25">
      <c r="A29" s="16" t="s">
        <v>398</v>
      </c>
      <c r="B29" s="39" t="s">
        <v>382</v>
      </c>
      <c r="C29" s="39" t="s">
        <v>15</v>
      </c>
      <c r="D29" s="33" t="s">
        <v>239</v>
      </c>
      <c r="E29" s="34">
        <v>5</v>
      </c>
      <c r="F29" s="30"/>
      <c r="G29" s="29">
        <f>F29*E29</f>
        <v>0</v>
      </c>
    </row>
    <row r="30" spans="1:7" ht="15.75" customHeight="1" x14ac:dyDescent="0.25">
      <c r="A30" s="16" t="s">
        <v>133</v>
      </c>
      <c r="B30" s="39" t="s">
        <v>134</v>
      </c>
      <c r="C30" s="39" t="s">
        <v>51</v>
      </c>
      <c r="D30" s="17" t="s">
        <v>239</v>
      </c>
      <c r="E30" s="18">
        <v>4</v>
      </c>
      <c r="F30" s="19"/>
      <c r="G30" s="20">
        <f t="shared" ref="G30:G78" si="0">F30*E30</f>
        <v>0</v>
      </c>
    </row>
    <row r="31" spans="1:7" ht="15.75" customHeight="1" x14ac:dyDescent="0.25">
      <c r="A31" s="16" t="s">
        <v>40</v>
      </c>
      <c r="B31" s="39" t="s">
        <v>41</v>
      </c>
      <c r="C31" s="39" t="s">
        <v>33</v>
      </c>
      <c r="D31" s="17" t="s">
        <v>239</v>
      </c>
      <c r="E31" s="18">
        <v>4</v>
      </c>
      <c r="F31" s="19"/>
      <c r="G31" s="20">
        <f t="shared" si="0"/>
        <v>0</v>
      </c>
    </row>
    <row r="32" spans="1:7" ht="29.25" customHeight="1" x14ac:dyDescent="0.25">
      <c r="A32" s="16" t="s">
        <v>361</v>
      </c>
      <c r="B32" s="39" t="s">
        <v>135</v>
      </c>
      <c r="C32" s="39" t="s">
        <v>33</v>
      </c>
      <c r="D32" s="17" t="s">
        <v>239</v>
      </c>
      <c r="E32" s="18">
        <v>4</v>
      </c>
      <c r="F32" s="19"/>
      <c r="G32" s="20">
        <f t="shared" si="0"/>
        <v>0</v>
      </c>
    </row>
    <row r="33" spans="1:7" ht="15.75" customHeight="1" x14ac:dyDescent="0.25">
      <c r="A33" s="16" t="s">
        <v>138</v>
      </c>
      <c r="B33" s="39" t="s">
        <v>139</v>
      </c>
      <c r="C33" s="39" t="s">
        <v>33</v>
      </c>
      <c r="D33" s="17" t="s">
        <v>239</v>
      </c>
      <c r="E33" s="18">
        <v>4</v>
      </c>
      <c r="F33" s="19"/>
      <c r="G33" s="20">
        <f t="shared" si="0"/>
        <v>0</v>
      </c>
    </row>
    <row r="34" spans="1:7" ht="15.75" customHeight="1" x14ac:dyDescent="0.25">
      <c r="A34" s="16" t="s">
        <v>240</v>
      </c>
      <c r="B34" s="39" t="s">
        <v>132</v>
      </c>
      <c r="C34" s="39" t="s">
        <v>33</v>
      </c>
      <c r="D34" s="17" t="s">
        <v>239</v>
      </c>
      <c r="E34" s="18">
        <v>4</v>
      </c>
      <c r="F34" s="19"/>
      <c r="G34" s="20">
        <f t="shared" si="0"/>
        <v>0</v>
      </c>
    </row>
    <row r="35" spans="1:7" ht="26.25" customHeight="1" x14ac:dyDescent="0.25">
      <c r="A35" s="16" t="s">
        <v>399</v>
      </c>
      <c r="B35" s="39" t="s">
        <v>68</v>
      </c>
      <c r="C35" s="40" t="s">
        <v>51</v>
      </c>
      <c r="D35" s="22" t="s">
        <v>239</v>
      </c>
      <c r="E35" s="18">
        <v>4</v>
      </c>
      <c r="F35" s="19"/>
      <c r="G35" s="20">
        <f t="shared" si="0"/>
        <v>0</v>
      </c>
    </row>
    <row r="36" spans="1:7" ht="15.75" customHeight="1" x14ac:dyDescent="0.25">
      <c r="A36" s="16" t="s">
        <v>241</v>
      </c>
      <c r="B36" s="39" t="s">
        <v>242</v>
      </c>
      <c r="C36" s="39" t="s">
        <v>45</v>
      </c>
      <c r="D36" s="17" t="s">
        <v>243</v>
      </c>
      <c r="E36" s="18">
        <v>4</v>
      </c>
      <c r="F36" s="19"/>
      <c r="G36" s="20">
        <f t="shared" si="0"/>
        <v>0</v>
      </c>
    </row>
    <row r="37" spans="1:7" ht="15.75" customHeight="1" x14ac:dyDescent="0.25">
      <c r="A37" s="16" t="s">
        <v>245</v>
      </c>
      <c r="B37" s="39" t="s">
        <v>246</v>
      </c>
      <c r="C37" s="39" t="s">
        <v>51</v>
      </c>
      <c r="D37" s="22" t="s">
        <v>239</v>
      </c>
      <c r="E37" s="18">
        <v>4</v>
      </c>
      <c r="F37" s="19"/>
      <c r="G37" s="20">
        <f t="shared" si="0"/>
        <v>0</v>
      </c>
    </row>
    <row r="38" spans="1:7" ht="15.75" customHeight="1" x14ac:dyDescent="0.25">
      <c r="A38" s="16" t="s">
        <v>46</v>
      </c>
      <c r="B38" s="39" t="s">
        <v>47</v>
      </c>
      <c r="C38" s="39" t="s">
        <v>48</v>
      </c>
      <c r="D38" s="17" t="s">
        <v>239</v>
      </c>
      <c r="E38" s="18">
        <v>4</v>
      </c>
      <c r="F38" s="19"/>
      <c r="G38" s="20">
        <f t="shared" si="0"/>
        <v>0</v>
      </c>
    </row>
    <row r="39" spans="1:7" ht="15.75" customHeight="1" x14ac:dyDescent="0.25">
      <c r="A39" s="16" t="s">
        <v>37</v>
      </c>
      <c r="B39" s="39" t="s">
        <v>38</v>
      </c>
      <c r="C39" s="39" t="s">
        <v>33</v>
      </c>
      <c r="D39" s="17" t="s">
        <v>239</v>
      </c>
      <c r="E39" s="18">
        <v>4</v>
      </c>
      <c r="F39" s="19"/>
      <c r="G39" s="20">
        <f t="shared" si="0"/>
        <v>0</v>
      </c>
    </row>
    <row r="40" spans="1:7" ht="15.75" customHeight="1" x14ac:dyDescent="0.25">
      <c r="A40" s="16" t="s">
        <v>42</v>
      </c>
      <c r="B40" s="39" t="s">
        <v>43</v>
      </c>
      <c r="C40" s="39" t="s">
        <v>33</v>
      </c>
      <c r="D40" s="22" t="s">
        <v>239</v>
      </c>
      <c r="E40" s="18">
        <v>4</v>
      </c>
      <c r="F40" s="19"/>
      <c r="G40" s="20">
        <f t="shared" si="0"/>
        <v>0</v>
      </c>
    </row>
    <row r="41" spans="1:7" ht="15.75" customHeight="1" x14ac:dyDescent="0.25">
      <c r="A41" s="16" t="s">
        <v>395</v>
      </c>
      <c r="B41" s="39" t="s">
        <v>39</v>
      </c>
      <c r="C41" s="39" t="s">
        <v>33</v>
      </c>
      <c r="D41" s="22" t="s">
        <v>249</v>
      </c>
      <c r="E41" s="18">
        <v>4</v>
      </c>
      <c r="F41" s="19"/>
      <c r="G41" s="20">
        <f t="shared" si="0"/>
        <v>0</v>
      </c>
    </row>
    <row r="42" spans="1:7" ht="15.75" customHeight="1" x14ac:dyDescent="0.25">
      <c r="A42" s="16" t="s">
        <v>250</v>
      </c>
      <c r="B42" s="39" t="s">
        <v>251</v>
      </c>
      <c r="C42" s="39" t="s">
        <v>181</v>
      </c>
      <c r="D42" s="23" t="s">
        <v>239</v>
      </c>
      <c r="E42" s="18">
        <v>4</v>
      </c>
      <c r="F42" s="19"/>
      <c r="G42" s="20">
        <f t="shared" si="0"/>
        <v>0</v>
      </c>
    </row>
    <row r="43" spans="1:7" ht="15.75" customHeight="1" x14ac:dyDescent="0.25">
      <c r="A43" s="16" t="s">
        <v>34</v>
      </c>
      <c r="B43" s="39" t="s">
        <v>35</v>
      </c>
      <c r="C43" s="39" t="s">
        <v>33</v>
      </c>
      <c r="D43" s="22" t="s">
        <v>249</v>
      </c>
      <c r="E43" s="18">
        <v>4</v>
      </c>
      <c r="F43" s="19"/>
      <c r="G43" s="20">
        <f t="shared" si="0"/>
        <v>0</v>
      </c>
    </row>
    <row r="44" spans="1:7" ht="15.75" customHeight="1" x14ac:dyDescent="0.25">
      <c r="A44" s="21" t="s">
        <v>140</v>
      </c>
      <c r="B44" s="40" t="s">
        <v>141</v>
      </c>
      <c r="C44" s="40" t="s">
        <v>51</v>
      </c>
      <c r="D44" s="22" t="s">
        <v>239</v>
      </c>
      <c r="E44" s="18">
        <v>4</v>
      </c>
      <c r="F44" s="19"/>
      <c r="G44" s="20">
        <f t="shared" si="0"/>
        <v>0</v>
      </c>
    </row>
    <row r="45" spans="1:7" ht="15.75" customHeight="1" x14ac:dyDescent="0.25">
      <c r="A45" s="21" t="s">
        <v>142</v>
      </c>
      <c r="B45" s="39" t="s">
        <v>143</v>
      </c>
      <c r="C45" s="39" t="s">
        <v>52</v>
      </c>
      <c r="D45" s="17" t="s">
        <v>248</v>
      </c>
      <c r="E45" s="18">
        <v>4</v>
      </c>
      <c r="F45" s="19"/>
      <c r="G45" s="20">
        <f t="shared" si="0"/>
        <v>0</v>
      </c>
    </row>
    <row r="46" spans="1:7" ht="30" customHeight="1" x14ac:dyDescent="0.25">
      <c r="A46" s="16" t="s">
        <v>385</v>
      </c>
      <c r="B46" s="39" t="s">
        <v>380</v>
      </c>
      <c r="C46" s="39" t="s">
        <v>15</v>
      </c>
      <c r="D46" s="17" t="s">
        <v>239</v>
      </c>
      <c r="E46" s="18">
        <v>4</v>
      </c>
      <c r="F46" s="19"/>
      <c r="G46" s="20">
        <f t="shared" ref="G46" si="1">F46*E46</f>
        <v>0</v>
      </c>
    </row>
    <row r="47" spans="1:7" ht="15.75" customHeight="1" x14ac:dyDescent="0.25">
      <c r="A47" s="16" t="s">
        <v>27</v>
      </c>
      <c r="B47" s="39" t="s">
        <v>28</v>
      </c>
      <c r="C47" s="39" t="s">
        <v>45</v>
      </c>
      <c r="D47" s="17" t="s">
        <v>239</v>
      </c>
      <c r="E47" s="18">
        <v>4</v>
      </c>
      <c r="F47" s="19"/>
      <c r="G47" s="20">
        <f t="shared" si="0"/>
        <v>0</v>
      </c>
    </row>
    <row r="48" spans="1:7" ht="15.75" customHeight="1" x14ac:dyDescent="0.25">
      <c r="A48" s="16" t="s">
        <v>73</v>
      </c>
      <c r="B48" s="39" t="s">
        <v>74</v>
      </c>
      <c r="C48" s="39" t="s">
        <v>15</v>
      </c>
      <c r="D48" s="22" t="s">
        <v>239</v>
      </c>
      <c r="E48" s="18">
        <v>4</v>
      </c>
      <c r="F48" s="19"/>
      <c r="G48" s="20">
        <f t="shared" si="0"/>
        <v>0</v>
      </c>
    </row>
    <row r="49" spans="1:7" ht="15.75" customHeight="1" x14ac:dyDescent="0.25">
      <c r="A49" s="24" t="s">
        <v>75</v>
      </c>
      <c r="B49" s="39" t="s">
        <v>76</v>
      </c>
      <c r="C49" s="39" t="s">
        <v>15</v>
      </c>
      <c r="D49" s="22" t="s">
        <v>239</v>
      </c>
      <c r="E49" s="18">
        <v>4</v>
      </c>
      <c r="F49" s="19"/>
      <c r="G49" s="20">
        <f t="shared" si="0"/>
        <v>0</v>
      </c>
    </row>
    <row r="50" spans="1:7" ht="21" customHeight="1" x14ac:dyDescent="0.25">
      <c r="A50" s="16" t="s">
        <v>252</v>
      </c>
      <c r="B50" s="39" t="s">
        <v>401</v>
      </c>
      <c r="C50" s="39" t="s">
        <v>15</v>
      </c>
      <c r="D50" s="17" t="s">
        <v>239</v>
      </c>
      <c r="E50" s="18">
        <v>4</v>
      </c>
      <c r="F50" s="19"/>
      <c r="G50" s="20">
        <f t="shared" si="0"/>
        <v>0</v>
      </c>
    </row>
    <row r="51" spans="1:7" ht="23.25" customHeight="1" x14ac:dyDescent="0.25">
      <c r="A51" s="16" t="s">
        <v>400</v>
      </c>
      <c r="B51" s="39" t="s">
        <v>402</v>
      </c>
      <c r="C51" s="39" t="s">
        <v>15</v>
      </c>
      <c r="D51" s="22" t="s">
        <v>239</v>
      </c>
      <c r="E51" s="18">
        <v>4</v>
      </c>
      <c r="F51" s="19"/>
      <c r="G51" s="20">
        <f t="shared" ref="G51" si="2">F51*E51</f>
        <v>0</v>
      </c>
    </row>
    <row r="52" spans="1:7" ht="27.75" customHeight="1" x14ac:dyDescent="0.25">
      <c r="A52" s="16" t="s">
        <v>362</v>
      </c>
      <c r="B52" s="39" t="s">
        <v>145</v>
      </c>
      <c r="C52" s="39" t="s">
        <v>15</v>
      </c>
      <c r="D52" s="17" t="s">
        <v>249</v>
      </c>
      <c r="E52" s="18">
        <v>4</v>
      </c>
      <c r="F52" s="19"/>
      <c r="G52" s="20">
        <f t="shared" si="0"/>
        <v>0</v>
      </c>
    </row>
    <row r="53" spans="1:7" ht="19.5" customHeight="1" x14ac:dyDescent="0.25">
      <c r="A53" s="16" t="s">
        <v>335</v>
      </c>
      <c r="B53" s="39" t="s">
        <v>255</v>
      </c>
      <c r="C53" s="39" t="s">
        <v>15</v>
      </c>
      <c r="D53" s="17" t="s">
        <v>239</v>
      </c>
      <c r="E53" s="18">
        <v>4</v>
      </c>
      <c r="F53" s="19"/>
      <c r="G53" s="20">
        <f t="shared" si="0"/>
        <v>0</v>
      </c>
    </row>
    <row r="54" spans="1:7" ht="19.5" customHeight="1" x14ac:dyDescent="0.25">
      <c r="A54" s="16" t="s">
        <v>30</v>
      </c>
      <c r="B54" s="39" t="s">
        <v>31</v>
      </c>
      <c r="C54" s="39" t="s">
        <v>52</v>
      </c>
      <c r="D54" s="17" t="s">
        <v>239</v>
      </c>
      <c r="E54" s="18">
        <v>4</v>
      </c>
      <c r="F54" s="19"/>
      <c r="G54" s="20">
        <f t="shared" si="0"/>
        <v>0</v>
      </c>
    </row>
    <row r="55" spans="1:7" ht="19.5" customHeight="1" x14ac:dyDescent="0.25">
      <c r="A55" s="16" t="s">
        <v>16</v>
      </c>
      <c r="B55" s="39" t="s">
        <v>17</v>
      </c>
      <c r="C55" s="39" t="s">
        <v>15</v>
      </c>
      <c r="D55" s="17" t="s">
        <v>239</v>
      </c>
      <c r="E55" s="18">
        <v>4</v>
      </c>
      <c r="F55" s="19"/>
      <c r="G55" s="20">
        <f t="shared" si="0"/>
        <v>0</v>
      </c>
    </row>
    <row r="56" spans="1:7" ht="20.25" customHeight="1" x14ac:dyDescent="0.25">
      <c r="A56" s="16" t="s">
        <v>256</v>
      </c>
      <c r="B56" s="39" t="s">
        <v>257</v>
      </c>
      <c r="C56" s="39" t="s">
        <v>15</v>
      </c>
      <c r="D56" s="17" t="s">
        <v>239</v>
      </c>
      <c r="E56" s="18">
        <v>4</v>
      </c>
      <c r="F56" s="19"/>
      <c r="G56" s="20">
        <f t="shared" si="0"/>
        <v>0</v>
      </c>
    </row>
    <row r="57" spans="1:7" ht="30.75" customHeight="1" x14ac:dyDescent="0.25">
      <c r="A57" s="16" t="s">
        <v>18</v>
      </c>
      <c r="B57" s="39" t="s">
        <v>341</v>
      </c>
      <c r="C57" s="39" t="s">
        <v>15</v>
      </c>
      <c r="D57" s="17" t="s">
        <v>239</v>
      </c>
      <c r="E57" s="18">
        <v>4</v>
      </c>
      <c r="F57" s="19"/>
      <c r="G57" s="20">
        <f t="shared" si="0"/>
        <v>0</v>
      </c>
    </row>
    <row r="58" spans="1:7" ht="20.25" customHeight="1" x14ac:dyDescent="0.25">
      <c r="A58" s="16" t="s">
        <v>217</v>
      </c>
      <c r="B58" s="39" t="s">
        <v>218</v>
      </c>
      <c r="C58" s="39" t="s">
        <v>51</v>
      </c>
      <c r="D58" s="17" t="s">
        <v>239</v>
      </c>
      <c r="E58" s="18">
        <v>4</v>
      </c>
      <c r="F58" s="19"/>
      <c r="G58" s="20">
        <f t="shared" si="0"/>
        <v>0</v>
      </c>
    </row>
    <row r="59" spans="1:7" ht="20.25" customHeight="1" x14ac:dyDescent="0.25">
      <c r="A59" s="16" t="s">
        <v>19</v>
      </c>
      <c r="B59" s="39" t="s">
        <v>20</v>
      </c>
      <c r="C59" s="39" t="s">
        <v>15</v>
      </c>
      <c r="D59" s="17" t="s">
        <v>239</v>
      </c>
      <c r="E59" s="18">
        <v>4</v>
      </c>
      <c r="F59" s="19"/>
      <c r="G59" s="20">
        <f t="shared" si="0"/>
        <v>0</v>
      </c>
    </row>
    <row r="60" spans="1:7" ht="33.75" customHeight="1" x14ac:dyDescent="0.25">
      <c r="A60" s="16" t="s">
        <v>146</v>
      </c>
      <c r="B60" s="39" t="s">
        <v>342</v>
      </c>
      <c r="C60" s="39" t="s">
        <v>15</v>
      </c>
      <c r="D60" s="17" t="s">
        <v>239</v>
      </c>
      <c r="E60" s="18">
        <v>4</v>
      </c>
      <c r="F60" s="19"/>
      <c r="G60" s="20">
        <f t="shared" si="0"/>
        <v>0</v>
      </c>
    </row>
    <row r="61" spans="1:7" ht="28.5" customHeight="1" x14ac:dyDescent="0.25">
      <c r="A61" s="16" t="s">
        <v>258</v>
      </c>
      <c r="B61" s="39" t="s">
        <v>342</v>
      </c>
      <c r="C61" s="39" t="s">
        <v>15</v>
      </c>
      <c r="D61" s="17" t="s">
        <v>239</v>
      </c>
      <c r="E61" s="18">
        <v>4</v>
      </c>
      <c r="F61" s="19"/>
      <c r="G61" s="20">
        <f t="shared" si="0"/>
        <v>0</v>
      </c>
    </row>
    <row r="62" spans="1:7" ht="19.5" customHeight="1" x14ac:dyDescent="0.25">
      <c r="A62" s="16" t="s">
        <v>21</v>
      </c>
      <c r="B62" s="39" t="s">
        <v>22</v>
      </c>
      <c r="C62" s="39" t="s">
        <v>15</v>
      </c>
      <c r="D62" s="17" t="s">
        <v>239</v>
      </c>
      <c r="E62" s="18">
        <v>4</v>
      </c>
      <c r="F62" s="19"/>
      <c r="G62" s="20">
        <f t="shared" si="0"/>
        <v>0</v>
      </c>
    </row>
    <row r="63" spans="1:7" ht="19.5" customHeight="1" x14ac:dyDescent="0.25">
      <c r="A63" s="16" t="s">
        <v>147</v>
      </c>
      <c r="B63" s="39" t="s">
        <v>23</v>
      </c>
      <c r="C63" s="39" t="s">
        <v>15</v>
      </c>
      <c r="D63" s="22" t="s">
        <v>239</v>
      </c>
      <c r="E63" s="18">
        <v>4</v>
      </c>
      <c r="F63" s="19"/>
      <c r="G63" s="20">
        <f t="shared" si="0"/>
        <v>0</v>
      </c>
    </row>
    <row r="64" spans="1:7" ht="33.75" customHeight="1" x14ac:dyDescent="0.25">
      <c r="A64" s="16" t="s">
        <v>148</v>
      </c>
      <c r="B64" s="39" t="s">
        <v>149</v>
      </c>
      <c r="C64" s="39" t="s">
        <v>15</v>
      </c>
      <c r="D64" s="17" t="s">
        <v>239</v>
      </c>
      <c r="E64" s="18">
        <v>4</v>
      </c>
      <c r="F64" s="19"/>
      <c r="G64" s="20">
        <f t="shared" si="0"/>
        <v>0</v>
      </c>
    </row>
    <row r="65" spans="1:7" ht="19.5" customHeight="1" x14ac:dyDescent="0.25">
      <c r="A65" s="16" t="s">
        <v>407</v>
      </c>
      <c r="B65" s="39" t="s">
        <v>408</v>
      </c>
      <c r="C65" s="39" t="s">
        <v>15</v>
      </c>
      <c r="D65" s="17" t="s">
        <v>239</v>
      </c>
      <c r="E65" s="18">
        <v>4</v>
      </c>
      <c r="F65" s="19"/>
      <c r="G65" s="20">
        <f t="shared" ref="G65" si="3">F65*E65</f>
        <v>0</v>
      </c>
    </row>
    <row r="66" spans="1:7" ht="19.5" customHeight="1" x14ac:dyDescent="0.25">
      <c r="A66" s="16" t="s">
        <v>363</v>
      </c>
      <c r="B66" s="39" t="s">
        <v>151</v>
      </c>
      <c r="C66" s="39" t="s">
        <v>152</v>
      </c>
      <c r="D66" s="17" t="s">
        <v>239</v>
      </c>
      <c r="E66" s="18">
        <v>4</v>
      </c>
      <c r="F66" s="19"/>
      <c r="G66" s="20">
        <f t="shared" si="0"/>
        <v>0</v>
      </c>
    </row>
    <row r="67" spans="1:7" ht="19.5" customHeight="1" x14ac:dyDescent="0.25">
      <c r="A67" s="16" t="s">
        <v>153</v>
      </c>
      <c r="B67" s="39" t="s">
        <v>154</v>
      </c>
      <c r="C67" s="39" t="s">
        <v>45</v>
      </c>
      <c r="D67" s="22" t="s">
        <v>239</v>
      </c>
      <c r="E67" s="18">
        <v>4</v>
      </c>
      <c r="F67" s="19"/>
      <c r="G67" s="20">
        <f t="shared" si="0"/>
        <v>0</v>
      </c>
    </row>
    <row r="68" spans="1:7" ht="19.5" customHeight="1" x14ac:dyDescent="0.25">
      <c r="A68" s="16" t="s">
        <v>155</v>
      </c>
      <c r="B68" s="39" t="s">
        <v>156</v>
      </c>
      <c r="C68" s="39" t="s">
        <v>157</v>
      </c>
      <c r="D68" s="17" t="s">
        <v>239</v>
      </c>
      <c r="E68" s="18">
        <v>4</v>
      </c>
      <c r="F68" s="19"/>
      <c r="G68" s="20">
        <f t="shared" si="0"/>
        <v>0</v>
      </c>
    </row>
    <row r="69" spans="1:7" ht="19.5" customHeight="1" x14ac:dyDescent="0.25">
      <c r="A69" s="16" t="s">
        <v>24</v>
      </c>
      <c r="B69" s="39" t="s">
        <v>25</v>
      </c>
      <c r="C69" s="39" t="s">
        <v>15</v>
      </c>
      <c r="D69" s="22" t="s">
        <v>239</v>
      </c>
      <c r="E69" s="18">
        <v>4</v>
      </c>
      <c r="F69" s="19"/>
      <c r="G69" s="20">
        <f t="shared" si="0"/>
        <v>0</v>
      </c>
    </row>
    <row r="70" spans="1:7" ht="19.5" customHeight="1" x14ac:dyDescent="0.25">
      <c r="A70" s="16" t="s">
        <v>383</v>
      </c>
      <c r="B70" s="39" t="s">
        <v>384</v>
      </c>
      <c r="C70" s="39" t="s">
        <v>45</v>
      </c>
      <c r="D70" s="22" t="s">
        <v>239</v>
      </c>
      <c r="E70" s="18">
        <v>4</v>
      </c>
      <c r="F70" s="19"/>
      <c r="G70" s="20">
        <f t="shared" ref="G70" si="4">F70*E70</f>
        <v>0</v>
      </c>
    </row>
    <row r="71" spans="1:7" ht="19.5" customHeight="1" x14ac:dyDescent="0.25">
      <c r="A71" s="16" t="s">
        <v>262</v>
      </c>
      <c r="B71" s="39" t="s">
        <v>263</v>
      </c>
      <c r="C71" s="39" t="s">
        <v>15</v>
      </c>
      <c r="D71" s="17" t="s">
        <v>239</v>
      </c>
      <c r="E71" s="18">
        <v>4</v>
      </c>
      <c r="F71" s="19"/>
      <c r="G71" s="20">
        <f t="shared" si="0"/>
        <v>0</v>
      </c>
    </row>
    <row r="72" spans="1:7" ht="19.5" customHeight="1" x14ac:dyDescent="0.25">
      <c r="A72" s="16" t="s">
        <v>264</v>
      </c>
      <c r="B72" s="39" t="s">
        <v>265</v>
      </c>
      <c r="C72" s="39" t="s">
        <v>15</v>
      </c>
      <c r="D72" s="17" t="s">
        <v>239</v>
      </c>
      <c r="E72" s="18">
        <v>4</v>
      </c>
      <c r="F72" s="19"/>
      <c r="G72" s="20">
        <f t="shared" si="0"/>
        <v>0</v>
      </c>
    </row>
    <row r="73" spans="1:7" ht="19.5" customHeight="1" x14ac:dyDescent="0.25">
      <c r="A73" s="16" t="s">
        <v>266</v>
      </c>
      <c r="B73" s="39" t="s">
        <v>267</v>
      </c>
      <c r="C73" s="39" t="s">
        <v>15</v>
      </c>
      <c r="D73" s="17" t="s">
        <v>239</v>
      </c>
      <c r="E73" s="18">
        <v>4</v>
      </c>
      <c r="F73" s="19"/>
      <c r="G73" s="20">
        <f t="shared" si="0"/>
        <v>0</v>
      </c>
    </row>
    <row r="74" spans="1:7" ht="19.5" customHeight="1" x14ac:dyDescent="0.25">
      <c r="A74" s="16" t="s">
        <v>158</v>
      </c>
      <c r="B74" s="39" t="s">
        <v>159</v>
      </c>
      <c r="C74" s="39" t="s">
        <v>15</v>
      </c>
      <c r="D74" s="17" t="s">
        <v>239</v>
      </c>
      <c r="E74" s="18">
        <v>4</v>
      </c>
      <c r="F74" s="19"/>
      <c r="G74" s="20">
        <f t="shared" si="0"/>
        <v>0</v>
      </c>
    </row>
    <row r="75" spans="1:7" ht="19.5" customHeight="1" x14ac:dyDescent="0.25">
      <c r="A75" s="24" t="s">
        <v>160</v>
      </c>
      <c r="B75" s="39" t="s">
        <v>26</v>
      </c>
      <c r="C75" s="39" t="s">
        <v>15</v>
      </c>
      <c r="D75" s="17" t="s">
        <v>239</v>
      </c>
      <c r="E75" s="18">
        <v>4</v>
      </c>
      <c r="F75" s="19"/>
      <c r="G75" s="20">
        <f t="shared" si="0"/>
        <v>0</v>
      </c>
    </row>
    <row r="76" spans="1:7" ht="19.5" customHeight="1" x14ac:dyDescent="0.25">
      <c r="A76" s="16" t="s">
        <v>118</v>
      </c>
      <c r="B76" s="39" t="s">
        <v>119</v>
      </c>
      <c r="C76" s="39" t="s">
        <v>51</v>
      </c>
      <c r="D76" s="22" t="s">
        <v>239</v>
      </c>
      <c r="E76" s="18">
        <v>4</v>
      </c>
      <c r="F76" s="19"/>
      <c r="G76" s="20">
        <f t="shared" si="0"/>
        <v>0</v>
      </c>
    </row>
    <row r="77" spans="1:7" ht="19.5" customHeight="1" x14ac:dyDescent="0.25">
      <c r="A77" s="16" t="s">
        <v>369</v>
      </c>
      <c r="B77" s="39" t="s">
        <v>91</v>
      </c>
      <c r="C77" s="39" t="s">
        <v>92</v>
      </c>
      <c r="D77" s="22" t="s">
        <v>239</v>
      </c>
      <c r="E77" s="18">
        <v>4</v>
      </c>
      <c r="F77" s="19"/>
      <c r="G77" s="20">
        <f t="shared" si="0"/>
        <v>0</v>
      </c>
    </row>
    <row r="78" spans="1:7" ht="19.5" customHeight="1" x14ac:dyDescent="0.25">
      <c r="A78" s="24" t="s">
        <v>370</v>
      </c>
      <c r="B78" s="39" t="s">
        <v>268</v>
      </c>
      <c r="C78" s="39" t="s">
        <v>92</v>
      </c>
      <c r="D78" s="25" t="s">
        <v>239</v>
      </c>
      <c r="E78" s="18">
        <v>4</v>
      </c>
      <c r="F78" s="19"/>
      <c r="G78" s="20">
        <f t="shared" si="0"/>
        <v>0</v>
      </c>
    </row>
    <row r="79" spans="1:7" ht="24" customHeight="1" x14ac:dyDescent="0.25">
      <c r="A79" s="76" t="s">
        <v>8</v>
      </c>
      <c r="B79" s="77"/>
      <c r="C79" s="77"/>
      <c r="D79" s="77"/>
      <c r="E79" s="77"/>
      <c r="F79" s="77"/>
      <c r="G79" s="78"/>
    </row>
    <row r="80" spans="1:7" ht="30.75" customHeight="1" x14ac:dyDescent="0.25">
      <c r="A80" s="13" t="s">
        <v>12</v>
      </c>
      <c r="B80" s="38" t="s">
        <v>13</v>
      </c>
      <c r="C80" s="38" t="s">
        <v>32</v>
      </c>
      <c r="D80" s="35" t="s">
        <v>371</v>
      </c>
      <c r="E80" s="36" t="s">
        <v>359</v>
      </c>
      <c r="F80" s="37" t="s">
        <v>372</v>
      </c>
      <c r="G80" s="35" t="s">
        <v>360</v>
      </c>
    </row>
    <row r="81" spans="1:7" ht="21" customHeight="1" x14ac:dyDescent="0.25">
      <c r="A81" s="26" t="s">
        <v>40</v>
      </c>
      <c r="B81" s="41" t="s">
        <v>41</v>
      </c>
      <c r="C81" s="41" t="s">
        <v>33</v>
      </c>
      <c r="D81" s="27" t="s">
        <v>239</v>
      </c>
      <c r="E81" s="18">
        <v>4</v>
      </c>
      <c r="F81" s="19"/>
      <c r="G81" s="20">
        <f>E81*F81</f>
        <v>0</v>
      </c>
    </row>
    <row r="82" spans="1:7" ht="30" customHeight="1" x14ac:dyDescent="0.25">
      <c r="A82" s="26" t="s">
        <v>364</v>
      </c>
      <c r="B82" s="41" t="s">
        <v>135</v>
      </c>
      <c r="C82" s="41" t="s">
        <v>33</v>
      </c>
      <c r="D82" s="27" t="s">
        <v>239</v>
      </c>
      <c r="E82" s="18">
        <v>4</v>
      </c>
      <c r="F82" s="19"/>
      <c r="G82" s="20">
        <f t="shared" ref="G82:G110" si="5">E82*F82</f>
        <v>0</v>
      </c>
    </row>
    <row r="83" spans="1:7" ht="21" customHeight="1" x14ac:dyDescent="0.25">
      <c r="A83" s="26" t="s">
        <v>240</v>
      </c>
      <c r="B83" s="41" t="s">
        <v>132</v>
      </c>
      <c r="C83" s="41" t="s">
        <v>33</v>
      </c>
      <c r="D83" s="27" t="s">
        <v>239</v>
      </c>
      <c r="E83" s="18">
        <v>4.5</v>
      </c>
      <c r="F83" s="19"/>
      <c r="G83" s="20">
        <f t="shared" si="5"/>
        <v>0</v>
      </c>
    </row>
    <row r="84" spans="1:7" ht="21" customHeight="1" x14ac:dyDescent="0.25">
      <c r="A84" s="26" t="s">
        <v>272</v>
      </c>
      <c r="B84" s="41" t="s">
        <v>189</v>
      </c>
      <c r="C84" s="41" t="s">
        <v>51</v>
      </c>
      <c r="D84" s="28" t="s">
        <v>239</v>
      </c>
      <c r="E84" s="18">
        <v>4.5</v>
      </c>
      <c r="F84" s="19"/>
      <c r="G84" s="20">
        <f t="shared" si="5"/>
        <v>0</v>
      </c>
    </row>
    <row r="85" spans="1:7" ht="21" customHeight="1" x14ac:dyDescent="0.25">
      <c r="A85" s="26" t="s">
        <v>46</v>
      </c>
      <c r="B85" s="41" t="s">
        <v>47</v>
      </c>
      <c r="C85" s="41" t="s">
        <v>48</v>
      </c>
      <c r="D85" s="27" t="s">
        <v>239</v>
      </c>
      <c r="E85" s="18">
        <v>4</v>
      </c>
      <c r="F85" s="19"/>
      <c r="G85" s="20">
        <f t="shared" si="5"/>
        <v>0</v>
      </c>
    </row>
    <row r="86" spans="1:7" ht="21" customHeight="1" x14ac:dyDescent="0.25">
      <c r="A86" s="26" t="s">
        <v>49</v>
      </c>
      <c r="B86" s="41" t="s">
        <v>50</v>
      </c>
      <c r="C86" s="41" t="s">
        <v>51</v>
      </c>
      <c r="D86" s="28" t="s">
        <v>239</v>
      </c>
      <c r="E86" s="18">
        <v>4</v>
      </c>
      <c r="F86" s="19"/>
      <c r="G86" s="20">
        <f t="shared" si="5"/>
        <v>0</v>
      </c>
    </row>
    <row r="87" spans="1:7" ht="21" customHeight="1" x14ac:dyDescent="0.25">
      <c r="A87" s="26" t="s">
        <v>271</v>
      </c>
      <c r="B87" s="41" t="s">
        <v>161</v>
      </c>
      <c r="C87" s="41" t="s">
        <v>45</v>
      </c>
      <c r="D87" s="28" t="s">
        <v>239</v>
      </c>
      <c r="E87" s="18">
        <v>4.5</v>
      </c>
      <c r="F87" s="19"/>
      <c r="G87" s="20">
        <f t="shared" si="5"/>
        <v>0</v>
      </c>
    </row>
    <row r="88" spans="1:7" ht="21" customHeight="1" x14ac:dyDescent="0.25">
      <c r="A88" s="26" t="s">
        <v>415</v>
      </c>
      <c r="B88" s="41" t="s">
        <v>44</v>
      </c>
      <c r="C88" s="41" t="s">
        <v>45</v>
      </c>
      <c r="D88" s="27" t="s">
        <v>239</v>
      </c>
      <c r="E88" s="18">
        <v>4.5</v>
      </c>
      <c r="F88" s="19"/>
      <c r="G88" s="20">
        <f t="shared" si="5"/>
        <v>0</v>
      </c>
    </row>
    <row r="89" spans="1:7" ht="21" customHeight="1" x14ac:dyDescent="0.25">
      <c r="A89" s="26" t="s">
        <v>37</v>
      </c>
      <c r="B89" s="41" t="s">
        <v>38</v>
      </c>
      <c r="C89" s="41" t="s">
        <v>33</v>
      </c>
      <c r="D89" s="27" t="s">
        <v>239</v>
      </c>
      <c r="E89" s="18">
        <v>4</v>
      </c>
      <c r="F89" s="19"/>
      <c r="G89" s="20">
        <f t="shared" si="5"/>
        <v>0</v>
      </c>
    </row>
    <row r="90" spans="1:7" ht="21" customHeight="1" x14ac:dyDescent="0.25">
      <c r="A90" s="26" t="s">
        <v>42</v>
      </c>
      <c r="B90" s="41" t="s">
        <v>43</v>
      </c>
      <c r="C90" s="41" t="s">
        <v>33</v>
      </c>
      <c r="D90" s="27" t="s">
        <v>239</v>
      </c>
      <c r="E90" s="18">
        <v>4</v>
      </c>
      <c r="F90" s="19"/>
      <c r="G90" s="20">
        <f t="shared" si="5"/>
        <v>0</v>
      </c>
    </row>
    <row r="91" spans="1:7" ht="21" customHeight="1" x14ac:dyDescent="0.25">
      <c r="A91" s="26" t="s">
        <v>346</v>
      </c>
      <c r="B91" s="41" t="s">
        <v>39</v>
      </c>
      <c r="C91" s="41" t="s">
        <v>33</v>
      </c>
      <c r="D91" s="27" t="s">
        <v>239</v>
      </c>
      <c r="E91" s="18">
        <v>4</v>
      </c>
      <c r="F91" s="19"/>
      <c r="G91" s="20">
        <f t="shared" si="5"/>
        <v>0</v>
      </c>
    </row>
    <row r="92" spans="1:7" ht="21" customHeight="1" x14ac:dyDescent="0.25">
      <c r="A92" s="26" t="s">
        <v>34</v>
      </c>
      <c r="B92" s="41" t="s">
        <v>35</v>
      </c>
      <c r="C92" s="41" t="s">
        <v>33</v>
      </c>
      <c r="D92" s="27" t="s">
        <v>239</v>
      </c>
      <c r="E92" s="18">
        <v>4.5</v>
      </c>
      <c r="F92" s="19"/>
      <c r="G92" s="20">
        <f t="shared" si="5"/>
        <v>0</v>
      </c>
    </row>
    <row r="93" spans="1:7" ht="21" customHeight="1" x14ac:dyDescent="0.25">
      <c r="A93" s="26" t="s">
        <v>58</v>
      </c>
      <c r="B93" s="41" t="s">
        <v>59</v>
      </c>
      <c r="C93" s="41" t="s">
        <v>60</v>
      </c>
      <c r="D93" s="28" t="s">
        <v>239</v>
      </c>
      <c r="E93" s="18">
        <v>4</v>
      </c>
      <c r="F93" s="19"/>
      <c r="G93" s="20">
        <f t="shared" si="5"/>
        <v>0</v>
      </c>
    </row>
    <row r="94" spans="1:7" ht="35.25" customHeight="1" x14ac:dyDescent="0.25">
      <c r="A94" s="26" t="s">
        <v>403</v>
      </c>
      <c r="B94" s="41" t="s">
        <v>404</v>
      </c>
      <c r="C94" s="41" t="s">
        <v>60</v>
      </c>
      <c r="D94" s="28" t="s">
        <v>239</v>
      </c>
      <c r="E94" s="18">
        <v>4.5</v>
      </c>
      <c r="F94" s="19"/>
      <c r="G94" s="20">
        <f t="shared" ref="G94" si="6">E94*F94</f>
        <v>0</v>
      </c>
    </row>
    <row r="95" spans="1:7" ht="21" customHeight="1" x14ac:dyDescent="0.25">
      <c r="A95" s="26" t="s">
        <v>280</v>
      </c>
      <c r="B95" s="41" t="s">
        <v>242</v>
      </c>
      <c r="C95" s="41" t="s">
        <v>45</v>
      </c>
      <c r="D95" s="27" t="s">
        <v>239</v>
      </c>
      <c r="E95" s="18">
        <v>4</v>
      </c>
      <c r="F95" s="19"/>
      <c r="G95" s="20">
        <f t="shared" si="5"/>
        <v>0</v>
      </c>
    </row>
    <row r="96" spans="1:7" ht="21" customHeight="1" x14ac:dyDescent="0.25">
      <c r="A96" s="26" t="s">
        <v>279</v>
      </c>
      <c r="B96" s="41" t="s">
        <v>278</v>
      </c>
      <c r="C96" s="41" t="s">
        <v>15</v>
      </c>
      <c r="D96" s="28" t="s">
        <v>239</v>
      </c>
      <c r="E96" s="18">
        <v>3</v>
      </c>
      <c r="F96" s="19"/>
      <c r="G96" s="20">
        <f t="shared" si="5"/>
        <v>0</v>
      </c>
    </row>
    <row r="97" spans="1:7" ht="31.5" customHeight="1" x14ac:dyDescent="0.25">
      <c r="A97" s="26" t="s">
        <v>365</v>
      </c>
      <c r="B97" s="41" t="s">
        <v>269</v>
      </c>
      <c r="C97" s="41" t="s">
        <v>270</v>
      </c>
      <c r="D97" s="28" t="s">
        <v>239</v>
      </c>
      <c r="E97" s="18">
        <v>4.5</v>
      </c>
      <c r="F97" s="19"/>
      <c r="G97" s="20">
        <f t="shared" si="5"/>
        <v>0</v>
      </c>
    </row>
    <row r="98" spans="1:7" ht="21" customHeight="1" x14ac:dyDescent="0.25">
      <c r="A98" s="26" t="s">
        <v>282</v>
      </c>
      <c r="B98" s="41" t="s">
        <v>274</v>
      </c>
      <c r="C98" s="41" t="s">
        <v>281</v>
      </c>
      <c r="D98" s="28" t="s">
        <v>239</v>
      </c>
      <c r="E98" s="18">
        <v>3</v>
      </c>
      <c r="F98" s="19"/>
      <c r="G98" s="20">
        <f>E98*F98</f>
        <v>0</v>
      </c>
    </row>
    <row r="99" spans="1:7" ht="24" customHeight="1" x14ac:dyDescent="0.25">
      <c r="A99" s="26" t="s">
        <v>393</v>
      </c>
      <c r="B99" s="41" t="s">
        <v>273</v>
      </c>
      <c r="C99" s="41" t="s">
        <v>281</v>
      </c>
      <c r="D99" s="28" t="s">
        <v>239</v>
      </c>
      <c r="E99" s="18">
        <v>3</v>
      </c>
      <c r="F99" s="19"/>
      <c r="G99" s="20">
        <f>E99*F99</f>
        <v>0</v>
      </c>
    </row>
    <row r="100" spans="1:7" ht="24" customHeight="1" x14ac:dyDescent="0.25">
      <c r="A100" s="26" t="s">
        <v>394</v>
      </c>
      <c r="B100" s="41" t="s">
        <v>274</v>
      </c>
      <c r="C100" s="41" t="s">
        <v>281</v>
      </c>
      <c r="D100" s="28" t="s">
        <v>239</v>
      </c>
      <c r="E100" s="18">
        <v>3</v>
      </c>
      <c r="F100" s="19"/>
      <c r="G100" s="20">
        <f>E100*F100</f>
        <v>0</v>
      </c>
    </row>
    <row r="101" spans="1:7" ht="21" customHeight="1" x14ac:dyDescent="0.25">
      <c r="A101" s="26" t="s">
        <v>79</v>
      </c>
      <c r="B101" s="41" t="s">
        <v>80</v>
      </c>
      <c r="C101" s="41" t="s">
        <v>72</v>
      </c>
      <c r="D101" s="28" t="s">
        <v>239</v>
      </c>
      <c r="E101" s="18">
        <v>4</v>
      </c>
      <c r="F101" s="19"/>
      <c r="G101" s="20">
        <f t="shared" si="5"/>
        <v>0</v>
      </c>
    </row>
    <row r="102" spans="1:7" ht="21" customHeight="1" x14ac:dyDescent="0.25">
      <c r="A102" s="26" t="s">
        <v>27</v>
      </c>
      <c r="B102" s="41" t="s">
        <v>28</v>
      </c>
      <c r="C102" s="41" t="s">
        <v>45</v>
      </c>
      <c r="D102" s="28" t="s">
        <v>239</v>
      </c>
      <c r="E102" s="18">
        <v>4.5</v>
      </c>
      <c r="F102" s="19"/>
      <c r="G102" s="20">
        <f t="shared" si="5"/>
        <v>0</v>
      </c>
    </row>
    <row r="103" spans="1:7" ht="21" customHeight="1" x14ac:dyDescent="0.25">
      <c r="A103" s="26" t="s">
        <v>167</v>
      </c>
      <c r="B103" s="41" t="s">
        <v>71</v>
      </c>
      <c r="C103" s="41" t="s">
        <v>72</v>
      </c>
      <c r="D103" s="27" t="s">
        <v>239</v>
      </c>
      <c r="E103" s="18">
        <v>4</v>
      </c>
      <c r="F103" s="19"/>
      <c r="G103" s="20">
        <f t="shared" si="5"/>
        <v>0</v>
      </c>
    </row>
    <row r="104" spans="1:7" ht="21" customHeight="1" x14ac:dyDescent="0.25">
      <c r="A104" s="26" t="s">
        <v>366</v>
      </c>
      <c r="B104" s="41" t="s">
        <v>275</v>
      </c>
      <c r="C104" s="41" t="s">
        <v>51</v>
      </c>
      <c r="D104" s="28" t="s">
        <v>239</v>
      </c>
      <c r="E104" s="18">
        <v>5</v>
      </c>
      <c r="F104" s="19"/>
      <c r="G104" s="20">
        <f t="shared" si="5"/>
        <v>0</v>
      </c>
    </row>
    <row r="105" spans="1:7" ht="21" customHeight="1" x14ac:dyDescent="0.25">
      <c r="A105" s="26" t="s">
        <v>30</v>
      </c>
      <c r="B105" s="41" t="s">
        <v>31</v>
      </c>
      <c r="C105" s="41" t="s">
        <v>52</v>
      </c>
      <c r="D105" s="28" t="s">
        <v>239</v>
      </c>
      <c r="E105" s="18">
        <v>4.5</v>
      </c>
      <c r="F105" s="19"/>
      <c r="G105" s="20">
        <f t="shared" si="5"/>
        <v>0</v>
      </c>
    </row>
    <row r="106" spans="1:7" ht="21" customHeight="1" x14ac:dyDescent="0.25">
      <c r="A106" s="26" t="s">
        <v>367</v>
      </c>
      <c r="B106" s="41" t="s">
        <v>36</v>
      </c>
      <c r="C106" s="41" t="s">
        <v>33</v>
      </c>
      <c r="D106" s="27" t="s">
        <v>239</v>
      </c>
      <c r="E106" s="18">
        <v>4.5</v>
      </c>
      <c r="F106" s="19"/>
      <c r="G106" s="20">
        <f t="shared" si="5"/>
        <v>0</v>
      </c>
    </row>
    <row r="107" spans="1:7" ht="21" customHeight="1" x14ac:dyDescent="0.25">
      <c r="A107" s="26" t="s">
        <v>153</v>
      </c>
      <c r="B107" s="41" t="s">
        <v>154</v>
      </c>
      <c r="C107" s="41" t="s">
        <v>45</v>
      </c>
      <c r="D107" s="27" t="s">
        <v>239</v>
      </c>
      <c r="E107" s="18">
        <v>5</v>
      </c>
      <c r="F107" s="19"/>
      <c r="G107" s="20">
        <f t="shared" si="5"/>
        <v>0</v>
      </c>
    </row>
    <row r="108" spans="1:7" ht="21" customHeight="1" x14ac:dyDescent="0.25">
      <c r="A108" s="26" t="s">
        <v>277</v>
      </c>
      <c r="B108" s="41" t="s">
        <v>276</v>
      </c>
      <c r="C108" s="41" t="s">
        <v>48</v>
      </c>
      <c r="D108" s="28" t="s">
        <v>239</v>
      </c>
      <c r="E108" s="18">
        <v>4.5</v>
      </c>
      <c r="F108" s="19"/>
      <c r="G108" s="20">
        <f t="shared" si="5"/>
        <v>0</v>
      </c>
    </row>
    <row r="109" spans="1:7" ht="19.5" customHeight="1" x14ac:dyDescent="0.25">
      <c r="A109" s="16" t="s">
        <v>383</v>
      </c>
      <c r="B109" s="39" t="s">
        <v>384</v>
      </c>
      <c r="C109" s="39" t="s">
        <v>45</v>
      </c>
      <c r="D109" s="22" t="s">
        <v>239</v>
      </c>
      <c r="E109" s="18">
        <v>4</v>
      </c>
      <c r="F109" s="19"/>
      <c r="G109" s="20">
        <f t="shared" ref="G109" si="7">F109*E109</f>
        <v>0</v>
      </c>
    </row>
    <row r="110" spans="1:7" ht="21" customHeight="1" x14ac:dyDescent="0.25">
      <c r="A110" s="26" t="s">
        <v>55</v>
      </c>
      <c r="B110" s="41" t="s">
        <v>56</v>
      </c>
      <c r="C110" s="41" t="s">
        <v>57</v>
      </c>
      <c r="D110" s="28" t="s">
        <v>239</v>
      </c>
      <c r="E110" s="18">
        <v>4</v>
      </c>
      <c r="F110" s="19"/>
      <c r="G110" s="20">
        <f t="shared" si="5"/>
        <v>0</v>
      </c>
    </row>
    <row r="111" spans="1:7" ht="21" customHeight="1" x14ac:dyDescent="0.25">
      <c r="A111" s="76" t="s">
        <v>9</v>
      </c>
      <c r="B111" s="77"/>
      <c r="C111" s="77"/>
      <c r="D111" s="77"/>
      <c r="E111" s="77"/>
      <c r="F111" s="77"/>
      <c r="G111" s="78"/>
    </row>
    <row r="112" spans="1:7" ht="32.25" customHeight="1" x14ac:dyDescent="0.25">
      <c r="A112" s="13" t="s">
        <v>12</v>
      </c>
      <c r="B112" s="38" t="s">
        <v>13</v>
      </c>
      <c r="C112" s="38" t="s">
        <v>32</v>
      </c>
      <c r="D112" s="35" t="s">
        <v>371</v>
      </c>
      <c r="E112" s="36" t="s">
        <v>359</v>
      </c>
      <c r="F112" s="37" t="s">
        <v>372</v>
      </c>
      <c r="G112" s="35" t="s">
        <v>360</v>
      </c>
    </row>
    <row r="113" spans="1:7" ht="21" customHeight="1" x14ac:dyDescent="0.25">
      <c r="A113" s="26" t="s">
        <v>61</v>
      </c>
      <c r="B113" s="41" t="s">
        <v>62</v>
      </c>
      <c r="C113" s="41" t="s">
        <v>51</v>
      </c>
      <c r="D113" s="28" t="s">
        <v>239</v>
      </c>
      <c r="E113" s="18">
        <v>4</v>
      </c>
      <c r="F113" s="18"/>
      <c r="G113" s="29">
        <f>E113*F113</f>
        <v>0</v>
      </c>
    </row>
    <row r="114" spans="1:7" ht="21" customHeight="1" x14ac:dyDescent="0.25">
      <c r="A114" s="26" t="s">
        <v>133</v>
      </c>
      <c r="B114" s="41" t="s">
        <v>134</v>
      </c>
      <c r="C114" s="41" t="s">
        <v>51</v>
      </c>
      <c r="D114" s="28" t="s">
        <v>239</v>
      </c>
      <c r="E114" s="18">
        <v>4</v>
      </c>
      <c r="F114" s="18"/>
      <c r="G114" s="29">
        <f t="shared" ref="G114:G160" si="8">E114*F114</f>
        <v>0</v>
      </c>
    </row>
    <row r="115" spans="1:7" ht="21" customHeight="1" x14ac:dyDescent="0.25">
      <c r="A115" s="26" t="s">
        <v>63</v>
      </c>
      <c r="B115" s="41" t="s">
        <v>64</v>
      </c>
      <c r="C115" s="41" t="s">
        <v>51</v>
      </c>
      <c r="D115" s="28" t="s">
        <v>239</v>
      </c>
      <c r="E115" s="18">
        <v>4</v>
      </c>
      <c r="F115" s="18"/>
      <c r="G115" s="29">
        <f t="shared" si="8"/>
        <v>0</v>
      </c>
    </row>
    <row r="116" spans="1:7" ht="21" customHeight="1" x14ac:dyDescent="0.25">
      <c r="A116" s="26" t="s">
        <v>65</v>
      </c>
      <c r="B116" s="41" t="s">
        <v>381</v>
      </c>
      <c r="C116" s="41" t="s">
        <v>15</v>
      </c>
      <c r="D116" s="28" t="s">
        <v>239</v>
      </c>
      <c r="E116" s="18">
        <v>4</v>
      </c>
      <c r="F116" s="18"/>
      <c r="G116" s="29">
        <f t="shared" si="8"/>
        <v>0</v>
      </c>
    </row>
    <row r="117" spans="1:7" ht="30" customHeight="1" x14ac:dyDescent="0.25">
      <c r="A117" s="26" t="s">
        <v>414</v>
      </c>
      <c r="B117" s="41" t="s">
        <v>382</v>
      </c>
      <c r="C117" s="41" t="s">
        <v>51</v>
      </c>
      <c r="D117" s="28" t="s">
        <v>239</v>
      </c>
      <c r="E117" s="18">
        <v>4</v>
      </c>
      <c r="F117" s="18"/>
      <c r="G117" s="29">
        <f t="shared" ref="G117" si="9">E117*F117</f>
        <v>0</v>
      </c>
    </row>
    <row r="118" spans="1:7" ht="21" customHeight="1" x14ac:dyDescent="0.25">
      <c r="A118" s="26" t="s">
        <v>174</v>
      </c>
      <c r="B118" s="41" t="s">
        <v>67</v>
      </c>
      <c r="C118" s="41" t="s">
        <v>15</v>
      </c>
      <c r="D118" s="27" t="s">
        <v>239</v>
      </c>
      <c r="E118" s="18">
        <v>4</v>
      </c>
      <c r="F118" s="18"/>
      <c r="G118" s="29">
        <f t="shared" si="8"/>
        <v>0</v>
      </c>
    </row>
    <row r="119" spans="1:7" ht="21" customHeight="1" x14ac:dyDescent="0.25">
      <c r="A119" s="26" t="s">
        <v>284</v>
      </c>
      <c r="B119" s="41" t="s">
        <v>283</v>
      </c>
      <c r="C119" s="41" t="s">
        <v>157</v>
      </c>
      <c r="D119" s="28" t="s">
        <v>249</v>
      </c>
      <c r="E119" s="18">
        <v>4</v>
      </c>
      <c r="F119" s="18"/>
      <c r="G119" s="29">
        <f t="shared" si="8"/>
        <v>0</v>
      </c>
    </row>
    <row r="120" spans="1:7" ht="21" customHeight="1" x14ac:dyDescent="0.25">
      <c r="A120" s="26" t="s">
        <v>162</v>
      </c>
      <c r="B120" s="41" t="s">
        <v>163</v>
      </c>
      <c r="C120" s="41" t="s">
        <v>51</v>
      </c>
      <c r="D120" s="28" t="s">
        <v>239</v>
      </c>
      <c r="E120" s="18">
        <v>4</v>
      </c>
      <c r="F120" s="18"/>
      <c r="G120" s="29">
        <f t="shared" si="8"/>
        <v>0</v>
      </c>
    </row>
    <row r="121" spans="1:7" ht="27.75" customHeight="1" x14ac:dyDescent="0.25">
      <c r="A121" s="26" t="s">
        <v>399</v>
      </c>
      <c r="B121" s="41" t="s">
        <v>68</v>
      </c>
      <c r="C121" s="41" t="s">
        <v>51</v>
      </c>
      <c r="D121" s="27" t="s">
        <v>239</v>
      </c>
      <c r="E121" s="18">
        <v>4</v>
      </c>
      <c r="F121" s="18"/>
      <c r="G121" s="29">
        <f t="shared" si="8"/>
        <v>0</v>
      </c>
    </row>
    <row r="122" spans="1:7" ht="27.75" customHeight="1" x14ac:dyDescent="0.25">
      <c r="A122" s="26" t="s">
        <v>339</v>
      </c>
      <c r="B122" s="41" t="s">
        <v>340</v>
      </c>
      <c r="C122" s="41" t="s">
        <v>192</v>
      </c>
      <c r="D122" s="27" t="s">
        <v>239</v>
      </c>
      <c r="E122" s="18">
        <v>4</v>
      </c>
      <c r="F122" s="18"/>
      <c r="G122" s="29">
        <f t="shared" si="8"/>
        <v>0</v>
      </c>
    </row>
    <row r="123" spans="1:7" ht="21" customHeight="1" x14ac:dyDescent="0.25">
      <c r="A123" s="26" t="s">
        <v>241</v>
      </c>
      <c r="B123" s="41" t="s">
        <v>242</v>
      </c>
      <c r="C123" s="41" t="s">
        <v>45</v>
      </c>
      <c r="D123" s="28" t="s">
        <v>243</v>
      </c>
      <c r="E123" s="18">
        <v>4</v>
      </c>
      <c r="F123" s="18"/>
      <c r="G123" s="29">
        <f t="shared" si="8"/>
        <v>0</v>
      </c>
    </row>
    <row r="124" spans="1:7" ht="33" customHeight="1" x14ac:dyDescent="0.25">
      <c r="A124" s="26" t="s">
        <v>98</v>
      </c>
      <c r="B124" s="41" t="s">
        <v>99</v>
      </c>
      <c r="C124" s="41" t="s">
        <v>15</v>
      </c>
      <c r="D124" s="28" t="s">
        <v>239</v>
      </c>
      <c r="E124" s="18">
        <v>4</v>
      </c>
      <c r="F124" s="18"/>
      <c r="G124" s="29">
        <f t="shared" si="8"/>
        <v>0</v>
      </c>
    </row>
    <row r="125" spans="1:7" ht="21" customHeight="1" x14ac:dyDescent="0.25">
      <c r="A125" s="26" t="s">
        <v>245</v>
      </c>
      <c r="B125" s="41" t="s">
        <v>246</v>
      </c>
      <c r="C125" s="41" t="s">
        <v>51</v>
      </c>
      <c r="D125" s="27" t="s">
        <v>239</v>
      </c>
      <c r="E125" s="18">
        <v>4</v>
      </c>
      <c r="F125" s="18"/>
      <c r="G125" s="29">
        <f t="shared" si="8"/>
        <v>0</v>
      </c>
    </row>
    <row r="126" spans="1:7" ht="21" customHeight="1" x14ac:dyDescent="0.25">
      <c r="A126" s="26" t="s">
        <v>49</v>
      </c>
      <c r="B126" s="41" t="s">
        <v>50</v>
      </c>
      <c r="C126" s="41" t="s">
        <v>51</v>
      </c>
      <c r="D126" s="27" t="s">
        <v>239</v>
      </c>
      <c r="E126" s="18">
        <v>4</v>
      </c>
      <c r="F126" s="18"/>
      <c r="G126" s="29">
        <f t="shared" si="8"/>
        <v>0</v>
      </c>
    </row>
    <row r="127" spans="1:7" ht="21" customHeight="1" x14ac:dyDescent="0.25">
      <c r="A127" s="26" t="s">
        <v>37</v>
      </c>
      <c r="B127" s="41" t="s">
        <v>38</v>
      </c>
      <c r="C127" s="41" t="s">
        <v>33</v>
      </c>
      <c r="D127" s="28" t="s">
        <v>239</v>
      </c>
      <c r="E127" s="18">
        <v>4</v>
      </c>
      <c r="F127" s="18"/>
      <c r="G127" s="29">
        <f t="shared" si="8"/>
        <v>0</v>
      </c>
    </row>
    <row r="128" spans="1:7" ht="21" customHeight="1" x14ac:dyDescent="0.25">
      <c r="A128" s="26" t="s">
        <v>58</v>
      </c>
      <c r="B128" s="41" t="s">
        <v>59</v>
      </c>
      <c r="C128" s="41" t="s">
        <v>60</v>
      </c>
      <c r="D128" s="28" t="s">
        <v>239</v>
      </c>
      <c r="E128" s="18">
        <v>4</v>
      </c>
      <c r="F128" s="18"/>
      <c r="G128" s="29">
        <f t="shared" si="8"/>
        <v>0</v>
      </c>
    </row>
    <row r="129" spans="1:7" ht="21" customHeight="1" x14ac:dyDescent="0.25">
      <c r="A129" s="26" t="s">
        <v>69</v>
      </c>
      <c r="B129" s="41" t="s">
        <v>70</v>
      </c>
      <c r="C129" s="41" t="s">
        <v>51</v>
      </c>
      <c r="D129" s="27" t="s">
        <v>239</v>
      </c>
      <c r="E129" s="18">
        <v>4</v>
      </c>
      <c r="F129" s="18"/>
      <c r="G129" s="29">
        <f t="shared" si="8"/>
        <v>0</v>
      </c>
    </row>
    <row r="130" spans="1:7" ht="21" customHeight="1" x14ac:dyDescent="0.25">
      <c r="A130" s="31" t="s">
        <v>140</v>
      </c>
      <c r="B130" s="42" t="s">
        <v>141</v>
      </c>
      <c r="C130" s="41" t="s">
        <v>51</v>
      </c>
      <c r="D130" s="27" t="s">
        <v>239</v>
      </c>
      <c r="E130" s="18">
        <v>4</v>
      </c>
      <c r="F130" s="18"/>
      <c r="G130" s="29">
        <f t="shared" si="8"/>
        <v>0</v>
      </c>
    </row>
    <row r="131" spans="1:7" ht="21" customHeight="1" x14ac:dyDescent="0.25">
      <c r="A131" s="31" t="s">
        <v>142</v>
      </c>
      <c r="B131" s="41" t="s">
        <v>143</v>
      </c>
      <c r="C131" s="41" t="s">
        <v>52</v>
      </c>
      <c r="D131" s="28" t="s">
        <v>239</v>
      </c>
      <c r="E131" s="18">
        <v>4</v>
      </c>
      <c r="F131" s="18"/>
      <c r="G131" s="29">
        <f t="shared" si="8"/>
        <v>0</v>
      </c>
    </row>
    <row r="132" spans="1:7" ht="21" customHeight="1" x14ac:dyDescent="0.25">
      <c r="A132" s="26" t="s">
        <v>289</v>
      </c>
      <c r="B132" s="41" t="s">
        <v>288</v>
      </c>
      <c r="C132" s="41" t="s">
        <v>15</v>
      </c>
      <c r="D132" s="28" t="s">
        <v>239</v>
      </c>
      <c r="E132" s="18">
        <v>4</v>
      </c>
      <c r="F132" s="18"/>
      <c r="G132" s="29">
        <f t="shared" si="8"/>
        <v>0</v>
      </c>
    </row>
    <row r="133" spans="1:7" ht="21" customHeight="1" x14ac:dyDescent="0.25">
      <c r="A133" s="24" t="s">
        <v>368</v>
      </c>
      <c r="B133" s="41" t="s">
        <v>164</v>
      </c>
      <c r="C133" s="41" t="s">
        <v>150</v>
      </c>
      <c r="D133" s="28" t="s">
        <v>239</v>
      </c>
      <c r="E133" s="18">
        <v>4</v>
      </c>
      <c r="F133" s="18"/>
      <c r="G133" s="29">
        <f t="shared" si="8"/>
        <v>0</v>
      </c>
    </row>
    <row r="134" spans="1:7" ht="21" customHeight="1" x14ac:dyDescent="0.25">
      <c r="A134" s="26" t="s">
        <v>165</v>
      </c>
      <c r="B134" s="41" t="s">
        <v>166</v>
      </c>
      <c r="C134" s="41" t="s">
        <v>51</v>
      </c>
      <c r="D134" s="28" t="s">
        <v>239</v>
      </c>
      <c r="E134" s="18">
        <v>4</v>
      </c>
      <c r="F134" s="18"/>
      <c r="G134" s="29">
        <f t="shared" si="8"/>
        <v>0</v>
      </c>
    </row>
    <row r="135" spans="1:7" ht="21" customHeight="1" x14ac:dyDescent="0.25">
      <c r="A135" s="26" t="s">
        <v>79</v>
      </c>
      <c r="B135" s="41" t="s">
        <v>80</v>
      </c>
      <c r="C135" s="41" t="s">
        <v>72</v>
      </c>
      <c r="D135" s="28" t="s">
        <v>239</v>
      </c>
      <c r="E135" s="18">
        <v>4</v>
      </c>
      <c r="F135" s="18"/>
      <c r="G135" s="29">
        <f t="shared" si="8"/>
        <v>0</v>
      </c>
    </row>
    <row r="136" spans="1:7" ht="21" customHeight="1" x14ac:dyDescent="0.25">
      <c r="A136" s="26" t="s">
        <v>27</v>
      </c>
      <c r="B136" s="41" t="s">
        <v>28</v>
      </c>
      <c r="C136" s="41" t="s">
        <v>45</v>
      </c>
      <c r="D136" s="28" t="s">
        <v>239</v>
      </c>
      <c r="E136" s="18">
        <v>4</v>
      </c>
      <c r="F136" s="18"/>
      <c r="G136" s="29">
        <f t="shared" si="8"/>
        <v>0</v>
      </c>
    </row>
    <row r="137" spans="1:7" ht="21" customHeight="1" x14ac:dyDescent="0.25">
      <c r="A137" s="26" t="s">
        <v>167</v>
      </c>
      <c r="B137" s="41" t="s">
        <v>71</v>
      </c>
      <c r="C137" s="41" t="s">
        <v>72</v>
      </c>
      <c r="D137" s="27" t="s">
        <v>239</v>
      </c>
      <c r="E137" s="18">
        <v>4</v>
      </c>
      <c r="F137" s="18"/>
      <c r="G137" s="29">
        <f t="shared" si="8"/>
        <v>0</v>
      </c>
    </row>
    <row r="138" spans="1:7" ht="21" customHeight="1" x14ac:dyDescent="0.25">
      <c r="A138" s="26" t="s">
        <v>73</v>
      </c>
      <c r="B138" s="41" t="s">
        <v>74</v>
      </c>
      <c r="C138" s="41" t="s">
        <v>15</v>
      </c>
      <c r="D138" s="27" t="s">
        <v>239</v>
      </c>
      <c r="E138" s="18">
        <v>4</v>
      </c>
      <c r="F138" s="18"/>
      <c r="G138" s="29">
        <f t="shared" si="8"/>
        <v>0</v>
      </c>
    </row>
    <row r="139" spans="1:7" ht="21" customHeight="1" x14ac:dyDescent="0.25">
      <c r="A139" s="26" t="s">
        <v>75</v>
      </c>
      <c r="B139" s="41" t="s">
        <v>76</v>
      </c>
      <c r="C139" s="41" t="s">
        <v>15</v>
      </c>
      <c r="D139" s="27" t="s">
        <v>239</v>
      </c>
      <c r="E139" s="18">
        <v>4</v>
      </c>
      <c r="F139" s="18"/>
      <c r="G139" s="29">
        <f t="shared" si="8"/>
        <v>0</v>
      </c>
    </row>
    <row r="140" spans="1:7" ht="21" customHeight="1" x14ac:dyDescent="0.25">
      <c r="A140" s="26" t="s">
        <v>252</v>
      </c>
      <c r="B140" s="41" t="s">
        <v>253</v>
      </c>
      <c r="C140" s="41" t="s">
        <v>15</v>
      </c>
      <c r="D140" s="28" t="s">
        <v>239</v>
      </c>
      <c r="E140" s="18">
        <v>4</v>
      </c>
      <c r="F140" s="18"/>
      <c r="G140" s="29">
        <f t="shared" si="8"/>
        <v>0</v>
      </c>
    </row>
    <row r="141" spans="1:7" ht="21" customHeight="1" x14ac:dyDescent="0.25">
      <c r="A141" s="26" t="s">
        <v>400</v>
      </c>
      <c r="B141" s="41" t="s">
        <v>76</v>
      </c>
      <c r="C141" s="41" t="s">
        <v>15</v>
      </c>
      <c r="D141" s="27" t="s">
        <v>239</v>
      </c>
      <c r="E141" s="18">
        <v>4</v>
      </c>
      <c r="F141" s="18"/>
      <c r="G141" s="29">
        <f t="shared" ref="G141" si="10">E141*F141</f>
        <v>0</v>
      </c>
    </row>
    <row r="142" spans="1:7" ht="33.75" customHeight="1" x14ac:dyDescent="0.25">
      <c r="A142" s="26" t="s">
        <v>362</v>
      </c>
      <c r="B142" s="41" t="s">
        <v>145</v>
      </c>
      <c r="C142" s="41" t="s">
        <v>15</v>
      </c>
      <c r="D142" s="28" t="s">
        <v>249</v>
      </c>
      <c r="E142" s="18">
        <v>4</v>
      </c>
      <c r="F142" s="18"/>
      <c r="G142" s="29">
        <f t="shared" si="8"/>
        <v>0</v>
      </c>
    </row>
    <row r="143" spans="1:7" ht="21" customHeight="1" x14ac:dyDescent="0.25">
      <c r="A143" s="26" t="s">
        <v>254</v>
      </c>
      <c r="B143" s="41" t="s">
        <v>255</v>
      </c>
      <c r="C143" s="41" t="s">
        <v>15</v>
      </c>
      <c r="D143" s="28" t="s">
        <v>239</v>
      </c>
      <c r="E143" s="18">
        <v>4</v>
      </c>
      <c r="F143" s="18"/>
      <c r="G143" s="29">
        <f t="shared" si="8"/>
        <v>0</v>
      </c>
    </row>
    <row r="144" spans="1:7" ht="21" customHeight="1" x14ac:dyDescent="0.25">
      <c r="A144" s="26" t="s">
        <v>16</v>
      </c>
      <c r="B144" s="41" t="s">
        <v>17</v>
      </c>
      <c r="C144" s="41" t="s">
        <v>15</v>
      </c>
      <c r="D144" s="28" t="s">
        <v>239</v>
      </c>
      <c r="E144" s="18">
        <v>4</v>
      </c>
      <c r="F144" s="18"/>
      <c r="G144" s="29">
        <f t="shared" si="8"/>
        <v>0</v>
      </c>
    </row>
    <row r="145" spans="1:7" ht="21" customHeight="1" x14ac:dyDescent="0.25">
      <c r="A145" s="26" t="s">
        <v>81</v>
      </c>
      <c r="B145" s="41" t="s">
        <v>82</v>
      </c>
      <c r="C145" s="41" t="s">
        <v>15</v>
      </c>
      <c r="D145" s="28" t="s">
        <v>239</v>
      </c>
      <c r="E145" s="18">
        <v>4</v>
      </c>
      <c r="F145" s="18"/>
      <c r="G145" s="29">
        <f t="shared" si="8"/>
        <v>0</v>
      </c>
    </row>
    <row r="146" spans="1:7" ht="21" customHeight="1" x14ac:dyDescent="0.25">
      <c r="A146" s="26" t="s">
        <v>77</v>
      </c>
      <c r="B146" s="41" t="s">
        <v>78</v>
      </c>
      <c r="C146" s="41" t="s">
        <v>72</v>
      </c>
      <c r="D146" s="28" t="s">
        <v>249</v>
      </c>
      <c r="E146" s="18">
        <v>4</v>
      </c>
      <c r="F146" s="18"/>
      <c r="G146" s="29">
        <f t="shared" si="8"/>
        <v>0</v>
      </c>
    </row>
    <row r="147" spans="1:7" ht="21" customHeight="1" x14ac:dyDescent="0.25">
      <c r="A147" s="26" t="s">
        <v>217</v>
      </c>
      <c r="B147" s="41" t="s">
        <v>218</v>
      </c>
      <c r="C147" s="41" t="s">
        <v>51</v>
      </c>
      <c r="D147" s="28" t="s">
        <v>239</v>
      </c>
      <c r="E147" s="18">
        <v>4</v>
      </c>
      <c r="F147" s="18"/>
      <c r="G147" s="29">
        <f t="shared" si="8"/>
        <v>0</v>
      </c>
    </row>
    <row r="148" spans="1:7" ht="21" customHeight="1" x14ac:dyDescent="0.25">
      <c r="A148" s="26" t="s">
        <v>83</v>
      </c>
      <c r="B148" s="41" t="s">
        <v>84</v>
      </c>
      <c r="C148" s="41" t="s">
        <v>85</v>
      </c>
      <c r="D148" s="27" t="s">
        <v>239</v>
      </c>
      <c r="E148" s="18">
        <v>4</v>
      </c>
      <c r="F148" s="18"/>
      <c r="G148" s="29">
        <f t="shared" si="8"/>
        <v>0</v>
      </c>
    </row>
    <row r="149" spans="1:7" ht="21" customHeight="1" x14ac:dyDescent="0.25">
      <c r="A149" s="26" t="s">
        <v>219</v>
      </c>
      <c r="B149" s="41" t="s">
        <v>220</v>
      </c>
      <c r="C149" s="41" t="s">
        <v>202</v>
      </c>
      <c r="D149" s="28" t="s">
        <v>239</v>
      </c>
      <c r="E149" s="18">
        <v>4</v>
      </c>
      <c r="F149" s="18"/>
      <c r="G149" s="29">
        <f t="shared" si="8"/>
        <v>0</v>
      </c>
    </row>
    <row r="150" spans="1:7" ht="21" customHeight="1" x14ac:dyDescent="0.25">
      <c r="A150" s="26" t="s">
        <v>147</v>
      </c>
      <c r="B150" s="41" t="s">
        <v>23</v>
      </c>
      <c r="C150" s="41" t="s">
        <v>15</v>
      </c>
      <c r="D150" s="27" t="s">
        <v>239</v>
      </c>
      <c r="E150" s="18">
        <v>4</v>
      </c>
      <c r="F150" s="18"/>
      <c r="G150" s="29">
        <f t="shared" si="8"/>
        <v>0</v>
      </c>
    </row>
    <row r="151" spans="1:7" ht="36.75" customHeight="1" x14ac:dyDescent="0.25">
      <c r="A151" s="26" t="s">
        <v>148</v>
      </c>
      <c r="B151" s="41" t="s">
        <v>149</v>
      </c>
      <c r="C151" s="41" t="s">
        <v>15</v>
      </c>
      <c r="D151" s="28" t="s">
        <v>239</v>
      </c>
      <c r="E151" s="18">
        <v>4</v>
      </c>
      <c r="F151" s="18"/>
      <c r="G151" s="29">
        <f t="shared" si="8"/>
        <v>0</v>
      </c>
    </row>
    <row r="152" spans="1:7" ht="36.75" customHeight="1" x14ac:dyDescent="0.25">
      <c r="A152" s="16" t="s">
        <v>407</v>
      </c>
      <c r="B152" s="39" t="s">
        <v>408</v>
      </c>
      <c r="C152" s="39" t="s">
        <v>15</v>
      </c>
      <c r="D152" s="17" t="s">
        <v>239</v>
      </c>
      <c r="E152" s="18">
        <v>4</v>
      </c>
      <c r="F152" s="18"/>
      <c r="G152" s="20">
        <f t="shared" ref="G152" si="11">F152*E152</f>
        <v>0</v>
      </c>
    </row>
    <row r="153" spans="1:7" ht="21" customHeight="1" x14ac:dyDescent="0.25">
      <c r="A153" s="26" t="s">
        <v>153</v>
      </c>
      <c r="B153" s="41" t="s">
        <v>154</v>
      </c>
      <c r="C153" s="41" t="s">
        <v>45</v>
      </c>
      <c r="D153" s="27" t="s">
        <v>239</v>
      </c>
      <c r="E153" s="18">
        <v>4</v>
      </c>
      <c r="F153" s="18"/>
      <c r="G153" s="29">
        <f t="shared" si="8"/>
        <v>0</v>
      </c>
    </row>
    <row r="154" spans="1:7" ht="21" customHeight="1" x14ac:dyDescent="0.25">
      <c r="A154" s="31" t="s">
        <v>286</v>
      </c>
      <c r="B154" s="41" t="s">
        <v>285</v>
      </c>
      <c r="C154" s="41" t="s">
        <v>54</v>
      </c>
      <c r="D154" s="28" t="s">
        <v>239</v>
      </c>
      <c r="E154" s="18">
        <v>4</v>
      </c>
      <c r="F154" s="18"/>
      <c r="G154" s="29">
        <f t="shared" si="8"/>
        <v>0</v>
      </c>
    </row>
    <row r="155" spans="1:7" ht="21" customHeight="1" x14ac:dyDescent="0.25">
      <c r="A155" s="26" t="s">
        <v>259</v>
      </c>
      <c r="B155" s="41" t="s">
        <v>260</v>
      </c>
      <c r="C155" s="41" t="s">
        <v>261</v>
      </c>
      <c r="D155" s="28" t="s">
        <v>239</v>
      </c>
      <c r="E155" s="18">
        <v>4</v>
      </c>
      <c r="F155" s="18"/>
      <c r="G155" s="29">
        <f t="shared" si="8"/>
        <v>0</v>
      </c>
    </row>
    <row r="156" spans="1:7" ht="21" customHeight="1" x14ac:dyDescent="0.25">
      <c r="A156" s="26" t="s">
        <v>264</v>
      </c>
      <c r="B156" s="41" t="s">
        <v>265</v>
      </c>
      <c r="C156" s="41" t="s">
        <v>15</v>
      </c>
      <c r="D156" s="28" t="s">
        <v>239</v>
      </c>
      <c r="E156" s="18">
        <v>4</v>
      </c>
      <c r="F156" s="18"/>
      <c r="G156" s="29">
        <f t="shared" si="8"/>
        <v>0</v>
      </c>
    </row>
    <row r="157" spans="1:7" ht="21" customHeight="1" x14ac:dyDescent="0.25">
      <c r="A157" s="26" t="s">
        <v>266</v>
      </c>
      <c r="B157" s="41" t="s">
        <v>267</v>
      </c>
      <c r="C157" s="41" t="s">
        <v>15</v>
      </c>
      <c r="D157" s="28" t="s">
        <v>239</v>
      </c>
      <c r="E157" s="18">
        <v>4</v>
      </c>
      <c r="F157" s="18"/>
      <c r="G157" s="29">
        <f t="shared" si="8"/>
        <v>0</v>
      </c>
    </row>
    <row r="158" spans="1:7" ht="21" customHeight="1" x14ac:dyDescent="0.25">
      <c r="A158" s="26" t="s">
        <v>158</v>
      </c>
      <c r="B158" s="41" t="s">
        <v>159</v>
      </c>
      <c r="C158" s="41" t="s">
        <v>15</v>
      </c>
      <c r="D158" s="28" t="s">
        <v>239</v>
      </c>
      <c r="E158" s="18">
        <v>4</v>
      </c>
      <c r="F158" s="18"/>
      <c r="G158" s="29">
        <f t="shared" si="8"/>
        <v>0</v>
      </c>
    </row>
    <row r="159" spans="1:7" ht="21" customHeight="1" x14ac:dyDescent="0.25">
      <c r="A159" s="26" t="s">
        <v>160</v>
      </c>
      <c r="B159" s="41" t="s">
        <v>26</v>
      </c>
      <c r="C159" s="41" t="s">
        <v>15</v>
      </c>
      <c r="D159" s="28" t="s">
        <v>239</v>
      </c>
      <c r="E159" s="18">
        <v>4</v>
      </c>
      <c r="F159" s="18"/>
      <c r="G159" s="29">
        <f t="shared" si="8"/>
        <v>0</v>
      </c>
    </row>
    <row r="160" spans="1:7" ht="26.25" customHeight="1" x14ac:dyDescent="0.25">
      <c r="A160" s="26" t="s">
        <v>373</v>
      </c>
      <c r="B160" s="41" t="s">
        <v>168</v>
      </c>
      <c r="C160" s="41" t="s">
        <v>15</v>
      </c>
      <c r="D160" s="27" t="s">
        <v>239</v>
      </c>
      <c r="E160" s="18">
        <v>4</v>
      </c>
      <c r="F160" s="18"/>
      <c r="G160" s="29">
        <f t="shared" si="8"/>
        <v>0</v>
      </c>
    </row>
    <row r="161" spans="1:7" ht="21" customHeight="1" x14ac:dyDescent="0.25">
      <c r="A161" s="26" t="s">
        <v>169</v>
      </c>
      <c r="B161" s="41" t="s">
        <v>170</v>
      </c>
      <c r="C161" s="41" t="s">
        <v>15</v>
      </c>
      <c r="D161" s="27" t="s">
        <v>239</v>
      </c>
      <c r="E161" s="18">
        <v>4</v>
      </c>
      <c r="F161" s="18"/>
      <c r="G161" s="29">
        <f t="shared" ref="G161:G165" si="12">E161*F161</f>
        <v>0</v>
      </c>
    </row>
    <row r="162" spans="1:7" ht="21" customHeight="1" x14ac:dyDescent="0.25">
      <c r="A162" s="26" t="s">
        <v>88</v>
      </c>
      <c r="B162" s="41" t="s">
        <v>89</v>
      </c>
      <c r="C162" s="41" t="s">
        <v>90</v>
      </c>
      <c r="D162" s="27" t="s">
        <v>239</v>
      </c>
      <c r="E162" s="18">
        <v>4</v>
      </c>
      <c r="F162" s="18"/>
      <c r="G162" s="29">
        <f t="shared" si="12"/>
        <v>0</v>
      </c>
    </row>
    <row r="163" spans="1:7" ht="21" customHeight="1" x14ac:dyDescent="0.25">
      <c r="A163" s="31" t="s">
        <v>171</v>
      </c>
      <c r="B163" s="42" t="s">
        <v>172</v>
      </c>
      <c r="C163" s="41" t="s">
        <v>173</v>
      </c>
      <c r="D163" s="28" t="s">
        <v>239</v>
      </c>
      <c r="E163" s="18">
        <v>3</v>
      </c>
      <c r="F163" s="18"/>
      <c r="G163" s="29">
        <f t="shared" si="12"/>
        <v>0</v>
      </c>
    </row>
    <row r="164" spans="1:7" ht="21" customHeight="1" x14ac:dyDescent="0.25">
      <c r="A164" s="26" t="s">
        <v>369</v>
      </c>
      <c r="B164" s="41" t="s">
        <v>91</v>
      </c>
      <c r="C164" s="41" t="s">
        <v>92</v>
      </c>
      <c r="D164" s="27" t="s">
        <v>239</v>
      </c>
      <c r="E164" s="18">
        <v>4</v>
      </c>
      <c r="F164" s="18"/>
      <c r="G164" s="29">
        <f t="shared" si="12"/>
        <v>0</v>
      </c>
    </row>
    <row r="165" spans="1:7" ht="21" customHeight="1" x14ac:dyDescent="0.25">
      <c r="A165" s="31" t="s">
        <v>370</v>
      </c>
      <c r="B165" s="42" t="s">
        <v>268</v>
      </c>
      <c r="C165" s="41" t="s">
        <v>92</v>
      </c>
      <c r="D165" s="28" t="s">
        <v>239</v>
      </c>
      <c r="E165" s="18">
        <v>4</v>
      </c>
      <c r="F165" s="18"/>
      <c r="G165" s="29">
        <f t="shared" si="12"/>
        <v>0</v>
      </c>
    </row>
    <row r="166" spans="1:7" ht="21" customHeight="1" x14ac:dyDescent="0.25">
      <c r="A166" s="65" t="s">
        <v>93</v>
      </c>
      <c r="B166" s="66"/>
      <c r="C166" s="66"/>
      <c r="D166" s="66"/>
      <c r="E166" s="66"/>
      <c r="F166" s="66"/>
      <c r="G166" s="67"/>
    </row>
    <row r="167" spans="1:7" ht="27" customHeight="1" x14ac:dyDescent="0.25">
      <c r="A167" s="13" t="s">
        <v>12</v>
      </c>
      <c r="B167" s="38" t="s">
        <v>13</v>
      </c>
      <c r="C167" s="38" t="s">
        <v>32</v>
      </c>
      <c r="D167" s="35" t="s">
        <v>371</v>
      </c>
      <c r="E167" s="36" t="s">
        <v>359</v>
      </c>
      <c r="F167" s="37" t="s">
        <v>372</v>
      </c>
      <c r="G167" s="35" t="s">
        <v>360</v>
      </c>
    </row>
    <row r="168" spans="1:7" ht="21" customHeight="1" x14ac:dyDescent="0.25">
      <c r="A168" s="26" t="s">
        <v>61</v>
      </c>
      <c r="B168" s="41" t="s">
        <v>62</v>
      </c>
      <c r="C168" s="43" t="s">
        <v>51</v>
      </c>
      <c r="D168" s="28" t="s">
        <v>239</v>
      </c>
      <c r="E168" s="18">
        <v>4</v>
      </c>
      <c r="F168" s="18"/>
      <c r="G168" s="18">
        <f>F168*E168</f>
        <v>0</v>
      </c>
    </row>
    <row r="169" spans="1:7" ht="21" customHeight="1" x14ac:dyDescent="0.25">
      <c r="A169" s="26" t="s">
        <v>94</v>
      </c>
      <c r="B169" s="41" t="s">
        <v>95</v>
      </c>
      <c r="C169" s="43" t="s">
        <v>51</v>
      </c>
      <c r="D169" s="28" t="s">
        <v>239</v>
      </c>
      <c r="E169" s="18">
        <v>4</v>
      </c>
      <c r="F169" s="18"/>
      <c r="G169" s="18">
        <f t="shared" ref="G169:G209" si="13">F169*E169</f>
        <v>0</v>
      </c>
    </row>
    <row r="170" spans="1:7" ht="21" customHeight="1" x14ac:dyDescent="0.25">
      <c r="A170" s="26" t="s">
        <v>291</v>
      </c>
      <c r="B170" s="41" t="s">
        <v>290</v>
      </c>
      <c r="C170" s="43" t="s">
        <v>181</v>
      </c>
      <c r="D170" s="28" t="s">
        <v>292</v>
      </c>
      <c r="E170" s="18">
        <v>4</v>
      </c>
      <c r="F170" s="18"/>
      <c r="G170" s="18">
        <f t="shared" si="13"/>
        <v>0</v>
      </c>
    </row>
    <row r="171" spans="1:7" ht="21" customHeight="1" x14ac:dyDescent="0.25">
      <c r="A171" s="26" t="s">
        <v>40</v>
      </c>
      <c r="B171" s="41" t="s">
        <v>41</v>
      </c>
      <c r="C171" s="43" t="s">
        <v>33</v>
      </c>
      <c r="D171" s="28" t="s">
        <v>239</v>
      </c>
      <c r="E171" s="18">
        <v>4</v>
      </c>
      <c r="F171" s="18"/>
      <c r="G171" s="18">
        <f t="shared" si="13"/>
        <v>0</v>
      </c>
    </row>
    <row r="172" spans="1:7" ht="21" customHeight="1" x14ac:dyDescent="0.25">
      <c r="A172" s="26" t="s">
        <v>136</v>
      </c>
      <c r="B172" s="41" t="s">
        <v>137</v>
      </c>
      <c r="C172" s="43" t="s">
        <v>33</v>
      </c>
      <c r="D172" s="28" t="s">
        <v>239</v>
      </c>
      <c r="E172" s="18">
        <v>4</v>
      </c>
      <c r="F172" s="18"/>
      <c r="G172" s="18">
        <f t="shared" si="13"/>
        <v>0</v>
      </c>
    </row>
    <row r="173" spans="1:7" ht="21" customHeight="1" x14ac:dyDescent="0.25">
      <c r="A173" s="26" t="s">
        <v>179</v>
      </c>
      <c r="B173" s="41" t="s">
        <v>180</v>
      </c>
      <c r="C173" s="44" t="s">
        <v>181</v>
      </c>
      <c r="D173" s="28" t="s">
        <v>295</v>
      </c>
      <c r="E173" s="18">
        <v>4</v>
      </c>
      <c r="F173" s="18"/>
      <c r="G173" s="18">
        <f t="shared" si="13"/>
        <v>0</v>
      </c>
    </row>
    <row r="174" spans="1:7" ht="21" customHeight="1" x14ac:dyDescent="0.25">
      <c r="A174" s="26" t="s">
        <v>182</v>
      </c>
      <c r="B174" s="41" t="s">
        <v>183</v>
      </c>
      <c r="C174" s="43" t="s">
        <v>51</v>
      </c>
      <c r="D174" s="28" t="s">
        <v>239</v>
      </c>
      <c r="E174" s="18">
        <v>4</v>
      </c>
      <c r="F174" s="18"/>
      <c r="G174" s="18">
        <f t="shared" si="13"/>
        <v>0</v>
      </c>
    </row>
    <row r="175" spans="1:7" ht="21" customHeight="1" x14ac:dyDescent="0.25">
      <c r="A175" s="26" t="s">
        <v>284</v>
      </c>
      <c r="B175" s="41" t="s">
        <v>283</v>
      </c>
      <c r="C175" s="43" t="s">
        <v>157</v>
      </c>
      <c r="D175" s="28" t="s">
        <v>239</v>
      </c>
      <c r="E175" s="18">
        <v>4</v>
      </c>
      <c r="F175" s="18"/>
      <c r="G175" s="18">
        <f t="shared" si="13"/>
        <v>0</v>
      </c>
    </row>
    <row r="176" spans="1:7" ht="21" customHeight="1" x14ac:dyDescent="0.25">
      <c r="A176" s="26" t="s">
        <v>96</v>
      </c>
      <c r="B176" s="41" t="s">
        <v>97</v>
      </c>
      <c r="C176" s="43" t="s">
        <v>188</v>
      </c>
      <c r="D176" s="28" t="s">
        <v>239</v>
      </c>
      <c r="E176" s="18">
        <v>4</v>
      </c>
      <c r="F176" s="18"/>
      <c r="G176" s="18">
        <f t="shared" si="13"/>
        <v>0</v>
      </c>
    </row>
    <row r="177" spans="1:7" ht="27.75" customHeight="1" x14ac:dyDescent="0.25">
      <c r="A177" s="26" t="s">
        <v>98</v>
      </c>
      <c r="B177" s="41" t="s">
        <v>405</v>
      </c>
      <c r="C177" s="43" t="s">
        <v>15</v>
      </c>
      <c r="D177" s="28" t="s">
        <v>239</v>
      </c>
      <c r="E177" s="18">
        <v>4</v>
      </c>
      <c r="F177" s="18"/>
      <c r="G177" s="18">
        <f t="shared" si="13"/>
        <v>0</v>
      </c>
    </row>
    <row r="178" spans="1:7" ht="21" customHeight="1" x14ac:dyDescent="0.25">
      <c r="A178" s="26" t="s">
        <v>375</v>
      </c>
      <c r="B178" s="41" t="s">
        <v>376</v>
      </c>
      <c r="C178" s="43" t="s">
        <v>157</v>
      </c>
      <c r="D178" s="28" t="s">
        <v>239</v>
      </c>
      <c r="E178" s="18">
        <v>4</v>
      </c>
      <c r="F178" s="18"/>
      <c r="G178" s="18">
        <f t="shared" ref="G178" si="14">F178*E178</f>
        <v>0</v>
      </c>
    </row>
    <row r="179" spans="1:7" ht="21" customHeight="1" x14ac:dyDescent="0.25">
      <c r="A179" s="26" t="s">
        <v>112</v>
      </c>
      <c r="B179" s="41" t="s">
        <v>113</v>
      </c>
      <c r="C179" s="43" t="s">
        <v>15</v>
      </c>
      <c r="D179" s="28" t="s">
        <v>239</v>
      </c>
      <c r="E179" s="18">
        <v>4</v>
      </c>
      <c r="F179" s="18"/>
      <c r="G179" s="18">
        <f t="shared" si="13"/>
        <v>0</v>
      </c>
    </row>
    <row r="180" spans="1:7" ht="28.5" customHeight="1" x14ac:dyDescent="0.25">
      <c r="A180" s="26" t="s">
        <v>413</v>
      </c>
      <c r="B180" s="41" t="s">
        <v>102</v>
      </c>
      <c r="C180" s="43" t="s">
        <v>90</v>
      </c>
      <c r="D180" s="28" t="s">
        <v>247</v>
      </c>
      <c r="E180" s="18">
        <v>4</v>
      </c>
      <c r="F180" s="18"/>
      <c r="G180" s="18">
        <f t="shared" si="13"/>
        <v>0</v>
      </c>
    </row>
    <row r="181" spans="1:7" ht="21" customHeight="1" x14ac:dyDescent="0.25">
      <c r="A181" s="31" t="s">
        <v>317</v>
      </c>
      <c r="B181" s="41" t="s">
        <v>316</v>
      </c>
      <c r="C181" s="43" t="s">
        <v>192</v>
      </c>
      <c r="D181" s="28" t="s">
        <v>239</v>
      </c>
      <c r="E181" s="18">
        <v>4</v>
      </c>
      <c r="F181" s="18"/>
      <c r="G181" s="18">
        <f t="shared" si="13"/>
        <v>0</v>
      </c>
    </row>
    <row r="182" spans="1:7" ht="21" customHeight="1" x14ac:dyDescent="0.25">
      <c r="A182" s="31" t="s">
        <v>412</v>
      </c>
      <c r="B182" s="41" t="s">
        <v>103</v>
      </c>
      <c r="C182" s="43" t="s">
        <v>192</v>
      </c>
      <c r="D182" s="28" t="s">
        <v>239</v>
      </c>
      <c r="E182" s="18">
        <v>4</v>
      </c>
      <c r="F182" s="18"/>
      <c r="G182" s="18">
        <f t="shared" si="13"/>
        <v>0</v>
      </c>
    </row>
    <row r="183" spans="1:7" ht="21" customHeight="1" x14ac:dyDescent="0.25">
      <c r="A183" s="26" t="s">
        <v>193</v>
      </c>
      <c r="B183" s="41" t="s">
        <v>194</v>
      </c>
      <c r="C183" s="43" t="s">
        <v>48</v>
      </c>
      <c r="D183" s="28" t="s">
        <v>239</v>
      </c>
      <c r="E183" s="18">
        <v>4</v>
      </c>
      <c r="F183" s="18"/>
      <c r="G183" s="18">
        <f t="shared" si="13"/>
        <v>0</v>
      </c>
    </row>
    <row r="184" spans="1:7" ht="21" customHeight="1" x14ac:dyDescent="0.25">
      <c r="A184" s="26" t="s">
        <v>297</v>
      </c>
      <c r="B184" s="41" t="s">
        <v>296</v>
      </c>
      <c r="C184" s="43" t="s">
        <v>48</v>
      </c>
      <c r="D184" s="28" t="s">
        <v>239</v>
      </c>
      <c r="E184" s="18">
        <v>4</v>
      </c>
      <c r="F184" s="18"/>
      <c r="G184" s="18">
        <f t="shared" si="13"/>
        <v>0</v>
      </c>
    </row>
    <row r="185" spans="1:7" ht="21" customHeight="1" x14ac:dyDescent="0.25">
      <c r="A185" s="26" t="s">
        <v>195</v>
      </c>
      <c r="B185" s="41" t="s">
        <v>196</v>
      </c>
      <c r="C185" s="43" t="s">
        <v>51</v>
      </c>
      <c r="D185" s="28" t="s">
        <v>239</v>
      </c>
      <c r="E185" s="18">
        <v>4</v>
      </c>
      <c r="F185" s="18"/>
      <c r="G185" s="18">
        <f t="shared" si="13"/>
        <v>0</v>
      </c>
    </row>
    <row r="186" spans="1:7" ht="21" customHeight="1" x14ac:dyDescent="0.25">
      <c r="A186" s="26" t="s">
        <v>197</v>
      </c>
      <c r="B186" s="41" t="s">
        <v>198</v>
      </c>
      <c r="C186" s="43" t="s">
        <v>51</v>
      </c>
      <c r="D186" s="28" t="s">
        <v>239</v>
      </c>
      <c r="E186" s="18">
        <v>4</v>
      </c>
      <c r="F186" s="18"/>
      <c r="G186" s="18">
        <f t="shared" si="13"/>
        <v>0</v>
      </c>
    </row>
    <row r="187" spans="1:7" ht="21" customHeight="1" x14ac:dyDescent="0.25">
      <c r="A187" s="26" t="s">
        <v>300</v>
      </c>
      <c r="B187" s="41" t="s">
        <v>299</v>
      </c>
      <c r="C187" s="43" t="s">
        <v>51</v>
      </c>
      <c r="D187" s="28" t="s">
        <v>239</v>
      </c>
      <c r="E187" s="18">
        <v>4</v>
      </c>
      <c r="F187" s="18"/>
      <c r="G187" s="18">
        <f t="shared" si="13"/>
        <v>0</v>
      </c>
    </row>
    <row r="188" spans="1:7" ht="30.75" customHeight="1" x14ac:dyDescent="0.25">
      <c r="A188" s="26" t="s">
        <v>298</v>
      </c>
      <c r="B188" s="41" t="s">
        <v>199</v>
      </c>
      <c r="C188" s="43" t="s">
        <v>51</v>
      </c>
      <c r="D188" s="28" t="s">
        <v>334</v>
      </c>
      <c r="E188" s="18">
        <v>4</v>
      </c>
      <c r="F188" s="18"/>
      <c r="G188" s="18">
        <f t="shared" si="13"/>
        <v>0</v>
      </c>
    </row>
    <row r="189" spans="1:7" ht="21" customHeight="1" x14ac:dyDescent="0.25">
      <c r="A189" s="26" t="s">
        <v>49</v>
      </c>
      <c r="B189" s="41" t="s">
        <v>50</v>
      </c>
      <c r="C189" s="43" t="s">
        <v>51</v>
      </c>
      <c r="D189" s="28" t="s">
        <v>239</v>
      </c>
      <c r="E189" s="18">
        <v>4</v>
      </c>
      <c r="F189" s="18"/>
      <c r="G189" s="18">
        <f t="shared" si="13"/>
        <v>0</v>
      </c>
    </row>
    <row r="190" spans="1:7" ht="21" customHeight="1" x14ac:dyDescent="0.25">
      <c r="A190" s="26" t="s">
        <v>304</v>
      </c>
      <c r="B190" s="41" t="s">
        <v>303</v>
      </c>
      <c r="C190" s="43" t="s">
        <v>173</v>
      </c>
      <c r="D190" s="28" t="s">
        <v>239</v>
      </c>
      <c r="E190" s="18">
        <v>4</v>
      </c>
      <c r="F190" s="18"/>
      <c r="G190" s="18">
        <f t="shared" si="13"/>
        <v>0</v>
      </c>
    </row>
    <row r="191" spans="1:7" ht="21" customHeight="1" x14ac:dyDescent="0.25">
      <c r="A191" s="26" t="s">
        <v>308</v>
      </c>
      <c r="B191" s="41" t="s">
        <v>307</v>
      </c>
      <c r="C191" s="43" t="s">
        <v>51</v>
      </c>
      <c r="D191" s="28" t="s">
        <v>239</v>
      </c>
      <c r="E191" s="18">
        <v>4</v>
      </c>
      <c r="F191" s="18"/>
      <c r="G191" s="18">
        <f t="shared" si="13"/>
        <v>0</v>
      </c>
    </row>
    <row r="192" spans="1:7" ht="21" customHeight="1" x14ac:dyDescent="0.25">
      <c r="A192" s="31" t="s">
        <v>310</v>
      </c>
      <c r="B192" s="42" t="s">
        <v>309</v>
      </c>
      <c r="C192" s="45" t="s">
        <v>311</v>
      </c>
      <c r="D192" s="28" t="s">
        <v>239</v>
      </c>
      <c r="E192" s="18">
        <v>4</v>
      </c>
      <c r="F192" s="18"/>
      <c r="G192" s="18">
        <f t="shared" si="13"/>
        <v>0</v>
      </c>
    </row>
    <row r="193" spans="1:7" ht="21" customHeight="1" x14ac:dyDescent="0.25">
      <c r="A193" s="31" t="s">
        <v>142</v>
      </c>
      <c r="B193" s="41" t="s">
        <v>143</v>
      </c>
      <c r="C193" s="43" t="s">
        <v>52</v>
      </c>
      <c r="D193" s="28" t="s">
        <v>334</v>
      </c>
      <c r="E193" s="18">
        <v>4</v>
      </c>
      <c r="F193" s="18"/>
      <c r="G193" s="18">
        <f t="shared" si="13"/>
        <v>0</v>
      </c>
    </row>
    <row r="194" spans="1:7" ht="21" customHeight="1" x14ac:dyDescent="0.25">
      <c r="A194" s="26" t="s">
        <v>313</v>
      </c>
      <c r="B194" s="41" t="s">
        <v>312</v>
      </c>
      <c r="C194" s="43" t="s">
        <v>181</v>
      </c>
      <c r="D194" s="28" t="s">
        <v>292</v>
      </c>
      <c r="E194" s="18">
        <v>4</v>
      </c>
      <c r="F194" s="18"/>
      <c r="G194" s="18">
        <f t="shared" si="13"/>
        <v>0</v>
      </c>
    </row>
    <row r="195" spans="1:7" ht="21" customHeight="1" x14ac:dyDescent="0.25">
      <c r="A195" s="26" t="s">
        <v>315</v>
      </c>
      <c r="B195" s="41" t="s">
        <v>314</v>
      </c>
      <c r="C195" s="43" t="s">
        <v>181</v>
      </c>
      <c r="D195" s="28" t="s">
        <v>239</v>
      </c>
      <c r="E195" s="18">
        <v>4</v>
      </c>
      <c r="F195" s="18"/>
      <c r="G195" s="18">
        <f t="shared" si="13"/>
        <v>0</v>
      </c>
    </row>
    <row r="196" spans="1:7" ht="21" customHeight="1" x14ac:dyDescent="0.25">
      <c r="A196" s="31" t="s">
        <v>203</v>
      </c>
      <c r="B196" s="41" t="s">
        <v>204</v>
      </c>
      <c r="C196" s="43" t="s">
        <v>54</v>
      </c>
      <c r="D196" s="28" t="s">
        <v>239</v>
      </c>
      <c r="E196" s="18">
        <v>4</v>
      </c>
      <c r="F196" s="18"/>
      <c r="G196" s="18">
        <f t="shared" si="13"/>
        <v>0</v>
      </c>
    </row>
    <row r="197" spans="1:7" ht="21" customHeight="1" x14ac:dyDescent="0.25">
      <c r="A197" s="26" t="s">
        <v>205</v>
      </c>
      <c r="B197" s="41" t="s">
        <v>206</v>
      </c>
      <c r="C197" s="43" t="s">
        <v>57</v>
      </c>
      <c r="D197" s="28" t="s">
        <v>334</v>
      </c>
      <c r="E197" s="18">
        <v>4</v>
      </c>
      <c r="F197" s="18"/>
      <c r="G197" s="18">
        <f t="shared" si="13"/>
        <v>0</v>
      </c>
    </row>
    <row r="198" spans="1:7" ht="21" customHeight="1" x14ac:dyDescent="0.25">
      <c r="A198" s="26" t="s">
        <v>294</v>
      </c>
      <c r="B198" s="41" t="s">
        <v>293</v>
      </c>
      <c r="C198" s="43" t="s">
        <v>181</v>
      </c>
      <c r="D198" s="28" t="s">
        <v>292</v>
      </c>
      <c r="E198" s="18">
        <v>4</v>
      </c>
      <c r="F198" s="18"/>
      <c r="G198" s="18">
        <f t="shared" si="13"/>
        <v>0</v>
      </c>
    </row>
    <row r="199" spans="1:7" ht="21" customHeight="1" x14ac:dyDescent="0.25">
      <c r="A199" s="26" t="s">
        <v>120</v>
      </c>
      <c r="B199" s="41" t="s">
        <v>121</v>
      </c>
      <c r="C199" s="43" t="s">
        <v>15</v>
      </c>
      <c r="D199" s="28" t="s">
        <v>239</v>
      </c>
      <c r="E199" s="18">
        <v>4</v>
      </c>
      <c r="F199" s="18"/>
      <c r="G199" s="18">
        <f t="shared" si="13"/>
        <v>0</v>
      </c>
    </row>
    <row r="200" spans="1:7" ht="21" customHeight="1" x14ac:dyDescent="0.25">
      <c r="A200" s="26" t="s">
        <v>289</v>
      </c>
      <c r="B200" s="41" t="s">
        <v>288</v>
      </c>
      <c r="C200" s="43" t="s">
        <v>15</v>
      </c>
      <c r="D200" s="28" t="s">
        <v>239</v>
      </c>
      <c r="E200" s="18">
        <v>4</v>
      </c>
      <c r="F200" s="18"/>
      <c r="G200" s="18">
        <f t="shared" si="13"/>
        <v>0</v>
      </c>
    </row>
    <row r="201" spans="1:7" ht="21" customHeight="1" x14ac:dyDescent="0.25">
      <c r="A201" s="26" t="s">
        <v>287</v>
      </c>
      <c r="B201" s="41" t="s">
        <v>164</v>
      </c>
      <c r="C201" s="43" t="s">
        <v>150</v>
      </c>
      <c r="D201" s="28" t="s">
        <v>239</v>
      </c>
      <c r="E201" s="18">
        <v>4</v>
      </c>
      <c r="F201" s="18"/>
      <c r="G201" s="18">
        <f t="shared" si="13"/>
        <v>0</v>
      </c>
    </row>
    <row r="202" spans="1:7" ht="21" customHeight="1" x14ac:dyDescent="0.25">
      <c r="A202" s="26" t="s">
        <v>324</v>
      </c>
      <c r="B202" s="41" t="s">
        <v>323</v>
      </c>
      <c r="C202" s="43" t="s">
        <v>325</v>
      </c>
      <c r="D202" s="28" t="s">
        <v>326</v>
      </c>
      <c r="E202" s="18">
        <v>4</v>
      </c>
      <c r="F202" s="18"/>
      <c r="G202" s="18">
        <f t="shared" si="13"/>
        <v>0</v>
      </c>
    </row>
    <row r="203" spans="1:7" ht="21" customHeight="1" x14ac:dyDescent="0.25">
      <c r="A203" s="26" t="s">
        <v>79</v>
      </c>
      <c r="B203" s="41" t="s">
        <v>80</v>
      </c>
      <c r="C203" s="43" t="s">
        <v>72</v>
      </c>
      <c r="D203" s="28" t="s">
        <v>247</v>
      </c>
      <c r="E203" s="18">
        <v>4</v>
      </c>
      <c r="F203" s="18"/>
      <c r="G203" s="18">
        <f t="shared" si="13"/>
        <v>0</v>
      </c>
    </row>
    <row r="204" spans="1:7" ht="21" customHeight="1" x14ac:dyDescent="0.25">
      <c r="A204" s="26" t="s">
        <v>209</v>
      </c>
      <c r="B204" s="41" t="s">
        <v>210</v>
      </c>
      <c r="C204" s="43" t="s">
        <v>211</v>
      </c>
      <c r="D204" s="28" t="s">
        <v>239</v>
      </c>
      <c r="E204" s="18">
        <v>4</v>
      </c>
      <c r="F204" s="18"/>
      <c r="G204" s="18">
        <f t="shared" si="13"/>
        <v>0</v>
      </c>
    </row>
    <row r="205" spans="1:7" ht="21" customHeight="1" x14ac:dyDescent="0.25">
      <c r="A205" s="24" t="s">
        <v>318</v>
      </c>
      <c r="B205" s="41" t="s">
        <v>406</v>
      </c>
      <c r="C205" s="43" t="s">
        <v>211</v>
      </c>
      <c r="D205" s="28" t="s">
        <v>239</v>
      </c>
      <c r="E205" s="18">
        <v>4</v>
      </c>
      <c r="F205" s="18"/>
      <c r="G205" s="18">
        <f t="shared" si="13"/>
        <v>0</v>
      </c>
    </row>
    <row r="206" spans="1:7" ht="21" customHeight="1" x14ac:dyDescent="0.25">
      <c r="A206" s="26" t="s">
        <v>212</v>
      </c>
      <c r="B206" s="41" t="s">
        <v>213</v>
      </c>
      <c r="C206" s="43" t="s">
        <v>48</v>
      </c>
      <c r="D206" s="28" t="s">
        <v>239</v>
      </c>
      <c r="E206" s="18">
        <v>4</v>
      </c>
      <c r="F206" s="18"/>
      <c r="G206" s="18">
        <f t="shared" si="13"/>
        <v>0</v>
      </c>
    </row>
    <row r="207" spans="1:7" ht="21" customHeight="1" x14ac:dyDescent="0.25">
      <c r="A207" s="26" t="s">
        <v>320</v>
      </c>
      <c r="B207" s="41" t="s">
        <v>319</v>
      </c>
      <c r="C207" s="43" t="s">
        <v>90</v>
      </c>
      <c r="D207" s="28" t="s">
        <v>239</v>
      </c>
      <c r="E207" s="18">
        <v>4</v>
      </c>
      <c r="F207" s="18"/>
      <c r="G207" s="18">
        <f t="shared" si="13"/>
        <v>0</v>
      </c>
    </row>
    <row r="208" spans="1:7" ht="21" customHeight="1" x14ac:dyDescent="0.25">
      <c r="A208" s="26" t="s">
        <v>322</v>
      </c>
      <c r="B208" s="41" t="s">
        <v>321</v>
      </c>
      <c r="C208" s="43" t="s">
        <v>181</v>
      </c>
      <c r="D208" s="28" t="s">
        <v>292</v>
      </c>
      <c r="E208" s="18">
        <v>4</v>
      </c>
      <c r="F208" s="18"/>
      <c r="G208" s="18">
        <f t="shared" si="13"/>
        <v>0</v>
      </c>
    </row>
    <row r="209" spans="1:7" ht="21" customHeight="1" x14ac:dyDescent="0.25">
      <c r="A209" s="26" t="s">
        <v>343</v>
      </c>
      <c r="B209" s="46" t="s">
        <v>344</v>
      </c>
      <c r="C209" s="43" t="s">
        <v>345</v>
      </c>
      <c r="D209" s="28" t="s">
        <v>239</v>
      </c>
      <c r="E209" s="18">
        <v>4</v>
      </c>
      <c r="F209" s="18"/>
      <c r="G209" s="18">
        <f t="shared" si="13"/>
        <v>0</v>
      </c>
    </row>
    <row r="210" spans="1:7" ht="21" customHeight="1" x14ac:dyDescent="0.25">
      <c r="A210" s="26" t="s">
        <v>104</v>
      </c>
      <c r="B210" s="41" t="s">
        <v>105</v>
      </c>
      <c r="C210" s="43" t="s">
        <v>51</v>
      </c>
      <c r="D210" s="28" t="s">
        <v>239</v>
      </c>
      <c r="E210" s="18">
        <v>4</v>
      </c>
      <c r="F210" s="18"/>
      <c r="G210" s="18">
        <f t="shared" ref="G210:G239" si="15">F210*E210</f>
        <v>0</v>
      </c>
    </row>
    <row r="211" spans="1:7" ht="21" customHeight="1" x14ac:dyDescent="0.25">
      <c r="A211" s="26" t="s">
        <v>16</v>
      </c>
      <c r="B211" s="41" t="s">
        <v>17</v>
      </c>
      <c r="C211" s="43" t="s">
        <v>15</v>
      </c>
      <c r="D211" s="28" t="s">
        <v>239</v>
      </c>
      <c r="E211" s="18">
        <v>4</v>
      </c>
      <c r="F211" s="18"/>
      <c r="G211" s="18">
        <f t="shared" si="15"/>
        <v>0</v>
      </c>
    </row>
    <row r="212" spans="1:7" ht="21" customHeight="1" x14ac:dyDescent="0.25">
      <c r="A212" s="26" t="s">
        <v>77</v>
      </c>
      <c r="B212" s="41" t="s">
        <v>78</v>
      </c>
      <c r="C212" s="43" t="s">
        <v>72</v>
      </c>
      <c r="D212" s="28" t="s">
        <v>239</v>
      </c>
      <c r="E212" s="18">
        <v>4</v>
      </c>
      <c r="F212" s="18"/>
      <c r="G212" s="18">
        <f t="shared" si="15"/>
        <v>0</v>
      </c>
    </row>
    <row r="213" spans="1:7" ht="21" customHeight="1" x14ac:dyDescent="0.25">
      <c r="A213" s="26" t="s">
        <v>328</v>
      </c>
      <c r="B213" s="41" t="s">
        <v>327</v>
      </c>
      <c r="C213" s="43" t="s">
        <v>181</v>
      </c>
      <c r="D213" s="28" t="s">
        <v>292</v>
      </c>
      <c r="E213" s="18">
        <v>4</v>
      </c>
      <c r="F213" s="18"/>
      <c r="G213" s="18">
        <f t="shared" si="15"/>
        <v>0</v>
      </c>
    </row>
    <row r="214" spans="1:7" ht="21" customHeight="1" x14ac:dyDescent="0.25">
      <c r="A214" s="26" t="s">
        <v>83</v>
      </c>
      <c r="B214" s="41" t="s">
        <v>84</v>
      </c>
      <c r="C214" s="43" t="s">
        <v>85</v>
      </c>
      <c r="D214" s="28" t="s">
        <v>239</v>
      </c>
      <c r="E214" s="18">
        <v>4</v>
      </c>
      <c r="F214" s="18"/>
      <c r="G214" s="18">
        <f t="shared" si="15"/>
        <v>0</v>
      </c>
    </row>
    <row r="215" spans="1:7" ht="21" customHeight="1" x14ac:dyDescent="0.25">
      <c r="A215" s="26" t="s">
        <v>219</v>
      </c>
      <c r="B215" s="41" t="s">
        <v>220</v>
      </c>
      <c r="C215" s="43" t="s">
        <v>202</v>
      </c>
      <c r="D215" s="28" t="s">
        <v>239</v>
      </c>
      <c r="E215" s="18">
        <v>4</v>
      </c>
      <c r="F215" s="18"/>
      <c r="G215" s="18">
        <f t="shared" si="15"/>
        <v>0</v>
      </c>
    </row>
    <row r="216" spans="1:7" ht="21" customHeight="1" x14ac:dyDescent="0.25">
      <c r="A216" s="26" t="s">
        <v>221</v>
      </c>
      <c r="B216" s="41" t="s">
        <v>222</v>
      </c>
      <c r="C216" s="43" t="s">
        <v>173</v>
      </c>
      <c r="D216" s="28" t="s">
        <v>239</v>
      </c>
      <c r="E216" s="18">
        <v>4</v>
      </c>
      <c r="F216" s="18"/>
      <c r="G216" s="18">
        <f t="shared" si="15"/>
        <v>0</v>
      </c>
    </row>
    <row r="217" spans="1:7" ht="21" customHeight="1" x14ac:dyDescent="0.25">
      <c r="A217" s="24" t="s">
        <v>106</v>
      </c>
      <c r="B217" s="41" t="s">
        <v>107</v>
      </c>
      <c r="C217" s="43" t="s">
        <v>223</v>
      </c>
      <c r="D217" s="28" t="s">
        <v>239</v>
      </c>
      <c r="E217" s="18">
        <v>4</v>
      </c>
      <c r="F217" s="18"/>
      <c r="G217" s="18">
        <f t="shared" si="15"/>
        <v>0</v>
      </c>
    </row>
    <row r="218" spans="1:7" ht="21" customHeight="1" x14ac:dyDescent="0.25">
      <c r="A218" s="26" t="s">
        <v>302</v>
      </c>
      <c r="B218" s="41" t="s">
        <v>301</v>
      </c>
      <c r="C218" s="43" t="s">
        <v>57</v>
      </c>
      <c r="D218" s="28" t="s">
        <v>239</v>
      </c>
      <c r="E218" s="18">
        <v>4</v>
      </c>
      <c r="F218" s="18"/>
      <c r="G218" s="18">
        <f t="shared" si="15"/>
        <v>0</v>
      </c>
    </row>
    <row r="219" spans="1:7" ht="21" customHeight="1" x14ac:dyDescent="0.25">
      <c r="A219" s="26" t="s">
        <v>237</v>
      </c>
      <c r="B219" s="41" t="s">
        <v>238</v>
      </c>
      <c r="C219" s="43" t="s">
        <v>57</v>
      </c>
      <c r="D219" s="28" t="s">
        <v>239</v>
      </c>
      <c r="E219" s="18">
        <v>4</v>
      </c>
      <c r="F219" s="18"/>
      <c r="G219" s="18">
        <f t="shared" si="15"/>
        <v>0</v>
      </c>
    </row>
    <row r="220" spans="1:7" ht="21" customHeight="1" x14ac:dyDescent="0.25">
      <c r="A220" s="26" t="s">
        <v>100</v>
      </c>
      <c r="B220" s="41" t="s">
        <v>101</v>
      </c>
      <c r="C220" s="43" t="s">
        <v>57</v>
      </c>
      <c r="D220" s="28" t="s">
        <v>239</v>
      </c>
      <c r="E220" s="18">
        <v>4</v>
      </c>
      <c r="F220" s="18"/>
      <c r="G220" s="18">
        <f t="shared" si="15"/>
        <v>0</v>
      </c>
    </row>
    <row r="221" spans="1:7" ht="28.5" customHeight="1" x14ac:dyDescent="0.25">
      <c r="A221" s="26" t="s">
        <v>108</v>
      </c>
      <c r="B221" s="41" t="s">
        <v>109</v>
      </c>
      <c r="C221" s="43" t="s">
        <v>57</v>
      </c>
      <c r="D221" s="28" t="s">
        <v>239</v>
      </c>
      <c r="E221" s="18">
        <v>4</v>
      </c>
      <c r="F221" s="18"/>
      <c r="G221" s="18">
        <f t="shared" si="15"/>
        <v>0</v>
      </c>
    </row>
    <row r="222" spans="1:7" ht="21" customHeight="1" x14ac:dyDescent="0.25">
      <c r="A222" s="26" t="s">
        <v>224</v>
      </c>
      <c r="B222" s="41" t="s">
        <v>225</v>
      </c>
      <c r="C222" s="43" t="s">
        <v>57</v>
      </c>
      <c r="D222" s="28" t="s">
        <v>239</v>
      </c>
      <c r="E222" s="18">
        <v>4</v>
      </c>
      <c r="F222" s="18"/>
      <c r="G222" s="18">
        <f t="shared" si="15"/>
        <v>0</v>
      </c>
    </row>
    <row r="223" spans="1:7" ht="21" customHeight="1" x14ac:dyDescent="0.25">
      <c r="A223" s="26" t="s">
        <v>226</v>
      </c>
      <c r="B223" s="41" t="s">
        <v>227</v>
      </c>
      <c r="C223" s="43" t="s">
        <v>45</v>
      </c>
      <c r="D223" s="28" t="s">
        <v>247</v>
      </c>
      <c r="E223" s="18">
        <v>4</v>
      </c>
      <c r="F223" s="18"/>
      <c r="G223" s="18">
        <f t="shared" si="15"/>
        <v>0</v>
      </c>
    </row>
    <row r="224" spans="1:7" ht="27.75" customHeight="1" x14ac:dyDescent="0.25">
      <c r="A224" s="26" t="s">
        <v>411</v>
      </c>
      <c r="B224" s="41" t="s">
        <v>53</v>
      </c>
      <c r="C224" s="43" t="s">
        <v>54</v>
      </c>
      <c r="D224" s="28" t="s">
        <v>239</v>
      </c>
      <c r="E224" s="18">
        <v>4</v>
      </c>
      <c r="F224" s="18"/>
      <c r="G224" s="18">
        <f t="shared" si="15"/>
        <v>0</v>
      </c>
    </row>
    <row r="225" spans="1:7" ht="32.25" customHeight="1" x14ac:dyDescent="0.25">
      <c r="A225" s="26" t="s">
        <v>330</v>
      </c>
      <c r="B225" s="41" t="s">
        <v>329</v>
      </c>
      <c r="C225" s="43" t="s">
        <v>52</v>
      </c>
      <c r="D225" s="28" t="s">
        <v>239</v>
      </c>
      <c r="E225" s="18">
        <v>4</v>
      </c>
      <c r="F225" s="18"/>
      <c r="G225" s="18">
        <f t="shared" si="15"/>
        <v>0</v>
      </c>
    </row>
    <row r="226" spans="1:7" ht="21" customHeight="1" x14ac:dyDescent="0.25">
      <c r="A226" s="26" t="s">
        <v>110</v>
      </c>
      <c r="B226" s="41" t="s">
        <v>111</v>
      </c>
      <c r="C226" s="43" t="s">
        <v>173</v>
      </c>
      <c r="D226" s="28" t="s">
        <v>239</v>
      </c>
      <c r="E226" s="18">
        <v>4</v>
      </c>
      <c r="F226" s="18"/>
      <c r="G226" s="18">
        <f t="shared" si="15"/>
        <v>0</v>
      </c>
    </row>
    <row r="227" spans="1:7" ht="21" customHeight="1" x14ac:dyDescent="0.25">
      <c r="A227" s="31" t="s">
        <v>286</v>
      </c>
      <c r="B227" s="41" t="s">
        <v>285</v>
      </c>
      <c r="C227" s="43" t="s">
        <v>54</v>
      </c>
      <c r="D227" s="28" t="s">
        <v>239</v>
      </c>
      <c r="E227" s="18">
        <v>4</v>
      </c>
      <c r="F227" s="18"/>
      <c r="G227" s="18">
        <f t="shared" si="15"/>
        <v>0</v>
      </c>
    </row>
    <row r="228" spans="1:7" ht="21" customHeight="1" x14ac:dyDescent="0.25">
      <c r="A228" s="26" t="s">
        <v>386</v>
      </c>
      <c r="B228" s="41" t="s">
        <v>338</v>
      </c>
      <c r="C228" s="43" t="s">
        <v>57</v>
      </c>
      <c r="D228" s="28" t="s">
        <v>239</v>
      </c>
      <c r="E228" s="18">
        <v>4</v>
      </c>
      <c r="F228" s="18"/>
      <c r="G228" s="18">
        <f t="shared" ref="G228" si="16">F228*E228</f>
        <v>0</v>
      </c>
    </row>
    <row r="229" spans="1:7" ht="21" customHeight="1" x14ac:dyDescent="0.25">
      <c r="A229" s="26" t="s">
        <v>230</v>
      </c>
      <c r="B229" s="41" t="s">
        <v>231</v>
      </c>
      <c r="C229" s="43" t="s">
        <v>57</v>
      </c>
      <c r="D229" s="28" t="s">
        <v>239</v>
      </c>
      <c r="E229" s="18">
        <v>4</v>
      </c>
      <c r="F229" s="18"/>
      <c r="G229" s="18">
        <f t="shared" si="15"/>
        <v>0</v>
      </c>
    </row>
    <row r="230" spans="1:7" ht="21" customHeight="1" x14ac:dyDescent="0.25">
      <c r="A230" s="26" t="s">
        <v>86</v>
      </c>
      <c r="B230" s="41" t="s">
        <v>87</v>
      </c>
      <c r="C230" s="43" t="s">
        <v>15</v>
      </c>
      <c r="D230" s="28" t="s">
        <v>239</v>
      </c>
      <c r="E230" s="18">
        <v>4</v>
      </c>
      <c r="F230" s="18"/>
      <c r="G230" s="18">
        <f t="shared" si="15"/>
        <v>0</v>
      </c>
    </row>
    <row r="231" spans="1:7" ht="21" customHeight="1" x14ac:dyDescent="0.25">
      <c r="A231" s="26" t="s">
        <v>114</v>
      </c>
      <c r="B231" s="41" t="s">
        <v>115</v>
      </c>
      <c r="C231" s="43" t="s">
        <v>232</v>
      </c>
      <c r="D231" s="28" t="s">
        <v>239</v>
      </c>
      <c r="E231" s="18">
        <v>4</v>
      </c>
      <c r="F231" s="18"/>
      <c r="G231" s="18">
        <f t="shared" si="15"/>
        <v>0</v>
      </c>
    </row>
    <row r="232" spans="1:7" ht="21" customHeight="1" x14ac:dyDescent="0.25">
      <c r="A232" s="26" t="s">
        <v>55</v>
      </c>
      <c r="B232" s="41" t="s">
        <v>56</v>
      </c>
      <c r="C232" s="43" t="s">
        <v>57</v>
      </c>
      <c r="D232" s="28" t="s">
        <v>239</v>
      </c>
      <c r="E232" s="18">
        <v>4</v>
      </c>
      <c r="F232" s="18"/>
      <c r="G232" s="18">
        <f t="shared" si="15"/>
        <v>0</v>
      </c>
    </row>
    <row r="233" spans="1:7" ht="21" customHeight="1" x14ac:dyDescent="0.25">
      <c r="A233" s="26" t="s">
        <v>116</v>
      </c>
      <c r="B233" s="46" t="s">
        <v>117</v>
      </c>
      <c r="C233" s="43" t="s">
        <v>57</v>
      </c>
      <c r="D233" s="28" t="s">
        <v>239</v>
      </c>
      <c r="E233" s="18">
        <v>4</v>
      </c>
      <c r="F233" s="18"/>
      <c r="G233" s="18">
        <f t="shared" si="15"/>
        <v>0</v>
      </c>
    </row>
    <row r="234" spans="1:7" ht="21" customHeight="1" x14ac:dyDescent="0.25">
      <c r="A234" s="26" t="s">
        <v>374</v>
      </c>
      <c r="B234" s="41" t="s">
        <v>331</v>
      </c>
      <c r="C234" s="43" t="s">
        <v>51</v>
      </c>
      <c r="D234" s="28" t="s">
        <v>239</v>
      </c>
      <c r="E234" s="18">
        <v>4</v>
      </c>
      <c r="F234" s="18"/>
      <c r="G234" s="18">
        <f t="shared" si="15"/>
        <v>0</v>
      </c>
    </row>
    <row r="235" spans="1:7" ht="21" customHeight="1" x14ac:dyDescent="0.25">
      <c r="A235" s="26" t="s">
        <v>118</v>
      </c>
      <c r="B235" s="41" t="s">
        <v>119</v>
      </c>
      <c r="C235" s="43" t="s">
        <v>51</v>
      </c>
      <c r="D235" s="28" t="s">
        <v>239</v>
      </c>
      <c r="E235" s="18">
        <v>4</v>
      </c>
      <c r="F235" s="18"/>
      <c r="G235" s="18">
        <f t="shared" si="15"/>
        <v>0</v>
      </c>
    </row>
    <row r="236" spans="1:7" ht="21" customHeight="1" x14ac:dyDescent="0.25">
      <c r="A236" s="26" t="s">
        <v>332</v>
      </c>
      <c r="B236" s="41" t="s">
        <v>333</v>
      </c>
      <c r="C236" s="43" t="s">
        <v>15</v>
      </c>
      <c r="D236" s="28" t="s">
        <v>239</v>
      </c>
      <c r="E236" s="18">
        <v>4</v>
      </c>
      <c r="F236" s="18"/>
      <c r="G236" s="18">
        <f t="shared" si="15"/>
        <v>0</v>
      </c>
    </row>
    <row r="237" spans="1:7" ht="21" customHeight="1" x14ac:dyDescent="0.25">
      <c r="A237" s="26" t="s">
        <v>410</v>
      </c>
      <c r="B237" s="41" t="s">
        <v>336</v>
      </c>
      <c r="C237" s="43" t="s">
        <v>157</v>
      </c>
      <c r="D237" s="28" t="s">
        <v>239</v>
      </c>
      <c r="E237" s="18">
        <v>4</v>
      </c>
      <c r="F237" s="18"/>
      <c r="G237" s="18">
        <f t="shared" si="15"/>
        <v>0</v>
      </c>
    </row>
    <row r="238" spans="1:7" ht="21" customHeight="1" x14ac:dyDescent="0.25">
      <c r="A238" s="31" t="s">
        <v>171</v>
      </c>
      <c r="B238" s="42" t="s">
        <v>172</v>
      </c>
      <c r="C238" s="45" t="s">
        <v>173</v>
      </c>
      <c r="D238" s="28" t="s">
        <v>239</v>
      </c>
      <c r="E238" s="18">
        <v>4</v>
      </c>
      <c r="F238" s="18"/>
      <c r="G238" s="18">
        <f t="shared" si="15"/>
        <v>0</v>
      </c>
    </row>
    <row r="239" spans="1:7" ht="21" customHeight="1" x14ac:dyDescent="0.25">
      <c r="A239" s="26" t="s">
        <v>306</v>
      </c>
      <c r="B239" s="41" t="s">
        <v>305</v>
      </c>
      <c r="C239" s="43" t="s">
        <v>244</v>
      </c>
      <c r="D239" s="28" t="s">
        <v>247</v>
      </c>
      <c r="E239" s="18">
        <v>4</v>
      </c>
      <c r="F239" s="18"/>
      <c r="G239" s="18">
        <f t="shared" si="15"/>
        <v>0</v>
      </c>
    </row>
    <row r="240" spans="1:7" ht="21" customHeight="1" x14ac:dyDescent="0.25">
      <c r="A240" s="65" t="s">
        <v>235</v>
      </c>
      <c r="B240" s="66"/>
      <c r="C240" s="66"/>
      <c r="D240" s="66"/>
      <c r="E240" s="66"/>
      <c r="F240" s="66"/>
      <c r="G240" s="67"/>
    </row>
    <row r="241" spans="1:7" ht="30" customHeight="1" x14ac:dyDescent="0.25">
      <c r="A241" s="13" t="s">
        <v>12</v>
      </c>
      <c r="B241" s="38" t="s">
        <v>13</v>
      </c>
      <c r="C241" s="38" t="s">
        <v>32</v>
      </c>
      <c r="D241" s="35" t="s">
        <v>371</v>
      </c>
      <c r="E241" s="36" t="s">
        <v>359</v>
      </c>
      <c r="F241" s="37" t="s">
        <v>372</v>
      </c>
      <c r="G241" s="35" t="s">
        <v>360</v>
      </c>
    </row>
    <row r="242" spans="1:7" ht="25.5" customHeight="1" x14ac:dyDescent="0.25">
      <c r="A242" s="26" t="s">
        <v>175</v>
      </c>
      <c r="B242" s="41" t="s">
        <v>176</v>
      </c>
      <c r="C242" s="41" t="s">
        <v>51</v>
      </c>
      <c r="D242" s="28" t="s">
        <v>239</v>
      </c>
      <c r="E242" s="18">
        <v>4</v>
      </c>
      <c r="F242" s="18"/>
      <c r="G242" s="18">
        <f>F242*E242</f>
        <v>0</v>
      </c>
    </row>
    <row r="243" spans="1:7" ht="21" customHeight="1" x14ac:dyDescent="0.25">
      <c r="A243" s="26" t="s">
        <v>177</v>
      </c>
      <c r="B243" s="41" t="s">
        <v>178</v>
      </c>
      <c r="C243" s="41" t="s">
        <v>51</v>
      </c>
      <c r="D243" s="28" t="s">
        <v>239</v>
      </c>
      <c r="E243" s="18">
        <v>4</v>
      </c>
      <c r="F243" s="18"/>
      <c r="G243" s="18">
        <f t="shared" ref="G243:G272" si="17">F243*E243</f>
        <v>0</v>
      </c>
    </row>
    <row r="244" spans="1:7" ht="21" customHeight="1" x14ac:dyDescent="0.25">
      <c r="A244" s="26" t="s">
        <v>63</v>
      </c>
      <c r="B244" s="41" t="s">
        <v>64</v>
      </c>
      <c r="C244" s="41" t="s">
        <v>51</v>
      </c>
      <c r="D244" s="28" t="s">
        <v>239</v>
      </c>
      <c r="E244" s="18">
        <v>4</v>
      </c>
      <c r="F244" s="18"/>
      <c r="G244" s="18">
        <f t="shared" si="17"/>
        <v>0</v>
      </c>
    </row>
    <row r="245" spans="1:7" ht="21" customHeight="1" x14ac:dyDescent="0.25">
      <c r="A245" s="26" t="s">
        <v>65</v>
      </c>
      <c r="B245" s="41" t="s">
        <v>66</v>
      </c>
      <c r="C245" s="41" t="s">
        <v>15</v>
      </c>
      <c r="D245" s="28" t="s">
        <v>239</v>
      </c>
      <c r="E245" s="18">
        <v>4</v>
      </c>
      <c r="F245" s="18"/>
      <c r="G245" s="18">
        <f t="shared" si="17"/>
        <v>0</v>
      </c>
    </row>
    <row r="246" spans="1:7" ht="21" customHeight="1" x14ac:dyDescent="0.25">
      <c r="A246" s="26" t="s">
        <v>174</v>
      </c>
      <c r="B246" s="41" t="s">
        <v>67</v>
      </c>
      <c r="C246" s="41" t="s">
        <v>15</v>
      </c>
      <c r="D246" s="28" t="s">
        <v>239</v>
      </c>
      <c r="E246" s="18">
        <v>4</v>
      </c>
      <c r="F246" s="18"/>
      <c r="G246" s="18">
        <f t="shared" si="17"/>
        <v>0</v>
      </c>
    </row>
    <row r="247" spans="1:7" ht="21" customHeight="1" x14ac:dyDescent="0.25">
      <c r="A247" s="26" t="s">
        <v>138</v>
      </c>
      <c r="B247" s="41" t="s">
        <v>139</v>
      </c>
      <c r="C247" s="41" t="s">
        <v>33</v>
      </c>
      <c r="D247" s="28" t="s">
        <v>239</v>
      </c>
      <c r="E247" s="18">
        <v>4</v>
      </c>
      <c r="F247" s="18"/>
      <c r="G247" s="18">
        <f t="shared" si="17"/>
        <v>0</v>
      </c>
    </row>
    <row r="248" spans="1:7" ht="21" customHeight="1" x14ac:dyDescent="0.25">
      <c r="A248" s="26" t="s">
        <v>184</v>
      </c>
      <c r="B248" s="41" t="s">
        <v>185</v>
      </c>
      <c r="C248" s="41" t="s">
        <v>51</v>
      </c>
      <c r="D248" s="28" t="s">
        <v>239</v>
      </c>
      <c r="E248" s="18">
        <v>4</v>
      </c>
      <c r="F248" s="18"/>
      <c r="G248" s="18">
        <f t="shared" si="17"/>
        <v>0</v>
      </c>
    </row>
    <row r="249" spans="1:7" ht="24" customHeight="1" x14ac:dyDescent="0.25">
      <c r="A249" s="26" t="s">
        <v>186</v>
      </c>
      <c r="B249" s="41" t="s">
        <v>187</v>
      </c>
      <c r="C249" s="41" t="s">
        <v>33</v>
      </c>
      <c r="D249" s="28" t="s">
        <v>239</v>
      </c>
      <c r="E249" s="18">
        <v>4</v>
      </c>
      <c r="F249" s="18"/>
      <c r="G249" s="18">
        <f t="shared" si="17"/>
        <v>0</v>
      </c>
    </row>
    <row r="250" spans="1:7" ht="21" customHeight="1" x14ac:dyDescent="0.25">
      <c r="A250" s="26" t="s">
        <v>389</v>
      </c>
      <c r="B250" s="41" t="s">
        <v>378</v>
      </c>
      <c r="C250" s="41" t="s">
        <v>51</v>
      </c>
      <c r="D250" s="28" t="s">
        <v>239</v>
      </c>
      <c r="E250" s="18">
        <v>4</v>
      </c>
      <c r="F250" s="18"/>
      <c r="G250" s="18">
        <f t="shared" ref="G250:G251" si="18">F250*E250</f>
        <v>0</v>
      </c>
    </row>
    <row r="251" spans="1:7" ht="21" customHeight="1" x14ac:dyDescent="0.25">
      <c r="A251" s="26" t="s">
        <v>390</v>
      </c>
      <c r="B251" s="41" t="s">
        <v>391</v>
      </c>
      <c r="C251" s="41" t="s">
        <v>157</v>
      </c>
      <c r="D251" s="28" t="s">
        <v>239</v>
      </c>
      <c r="E251" s="18">
        <v>4</v>
      </c>
      <c r="F251" s="18"/>
      <c r="G251" s="18">
        <f t="shared" si="18"/>
        <v>0</v>
      </c>
    </row>
    <row r="252" spans="1:7" ht="21" customHeight="1" x14ac:dyDescent="0.25">
      <c r="A252" s="26" t="s">
        <v>190</v>
      </c>
      <c r="B252" s="41" t="s">
        <v>191</v>
      </c>
      <c r="C252" s="41" t="s">
        <v>51</v>
      </c>
      <c r="D252" s="28" t="s">
        <v>239</v>
      </c>
      <c r="E252" s="18">
        <v>4</v>
      </c>
      <c r="F252" s="18"/>
      <c r="G252" s="18">
        <f t="shared" si="17"/>
        <v>0</v>
      </c>
    </row>
    <row r="253" spans="1:7" ht="21" customHeight="1" x14ac:dyDescent="0.25">
      <c r="A253" s="26" t="s">
        <v>200</v>
      </c>
      <c r="B253" s="41" t="s">
        <v>201</v>
      </c>
      <c r="C253" s="41" t="s">
        <v>51</v>
      </c>
      <c r="D253" s="28" t="s">
        <v>239</v>
      </c>
      <c r="E253" s="18">
        <v>4</v>
      </c>
      <c r="F253" s="18"/>
      <c r="G253" s="18">
        <f t="shared" si="17"/>
        <v>0</v>
      </c>
    </row>
    <row r="254" spans="1:7" ht="21" customHeight="1" x14ac:dyDescent="0.25">
      <c r="A254" s="26" t="s">
        <v>387</v>
      </c>
      <c r="B254" s="41" t="s">
        <v>377</v>
      </c>
      <c r="C254" s="41" t="s">
        <v>211</v>
      </c>
      <c r="D254" s="28" t="s">
        <v>239</v>
      </c>
      <c r="E254" s="18">
        <v>4</v>
      </c>
      <c r="F254" s="18"/>
      <c r="G254" s="18">
        <f t="shared" ref="G254" si="19">F254*E254</f>
        <v>0</v>
      </c>
    </row>
    <row r="255" spans="1:7" ht="21" customHeight="1" x14ac:dyDescent="0.25">
      <c r="A255" s="26" t="s">
        <v>58</v>
      </c>
      <c r="B255" s="41" t="s">
        <v>59</v>
      </c>
      <c r="C255" s="41" t="s">
        <v>60</v>
      </c>
      <c r="D255" s="28" t="s">
        <v>239</v>
      </c>
      <c r="E255" s="18">
        <v>4</v>
      </c>
      <c r="F255" s="18"/>
      <c r="G255" s="18">
        <f t="shared" si="17"/>
        <v>0</v>
      </c>
    </row>
    <row r="256" spans="1:7" ht="21" customHeight="1" x14ac:dyDescent="0.25">
      <c r="A256" s="26" t="s">
        <v>69</v>
      </c>
      <c r="B256" s="41" t="s">
        <v>70</v>
      </c>
      <c r="C256" s="41" t="s">
        <v>51</v>
      </c>
      <c r="D256" s="28" t="s">
        <v>239</v>
      </c>
      <c r="E256" s="18">
        <v>4</v>
      </c>
      <c r="F256" s="18"/>
      <c r="G256" s="18">
        <f t="shared" si="17"/>
        <v>0</v>
      </c>
    </row>
    <row r="257" spans="1:7" ht="21" customHeight="1" x14ac:dyDescent="0.25">
      <c r="A257" s="26" t="s">
        <v>205</v>
      </c>
      <c r="B257" s="41" t="s">
        <v>206</v>
      </c>
      <c r="C257" s="41" t="s">
        <v>57</v>
      </c>
      <c r="D257" s="28" t="s">
        <v>239</v>
      </c>
      <c r="E257" s="18">
        <v>4</v>
      </c>
      <c r="F257" s="18"/>
      <c r="G257" s="18">
        <f t="shared" si="17"/>
        <v>0</v>
      </c>
    </row>
    <row r="258" spans="1:7" ht="21" customHeight="1" x14ac:dyDescent="0.25">
      <c r="A258" s="26" t="s">
        <v>165</v>
      </c>
      <c r="B258" s="41" t="s">
        <v>166</v>
      </c>
      <c r="C258" s="41" t="s">
        <v>51</v>
      </c>
      <c r="D258" s="28" t="s">
        <v>239</v>
      </c>
      <c r="E258" s="18">
        <v>4</v>
      </c>
      <c r="F258" s="18"/>
      <c r="G258" s="18">
        <f t="shared" si="17"/>
        <v>0</v>
      </c>
    </row>
    <row r="259" spans="1:7" ht="21" customHeight="1" x14ac:dyDescent="0.25">
      <c r="A259" s="26" t="s">
        <v>207</v>
      </c>
      <c r="B259" s="41" t="s">
        <v>208</v>
      </c>
      <c r="C259" s="41" t="s">
        <v>51</v>
      </c>
      <c r="D259" s="28" t="s">
        <v>239</v>
      </c>
      <c r="E259" s="18">
        <v>4</v>
      </c>
      <c r="F259" s="18"/>
      <c r="G259" s="18">
        <f t="shared" si="17"/>
        <v>0</v>
      </c>
    </row>
    <row r="260" spans="1:7" ht="21" customHeight="1" x14ac:dyDescent="0.25">
      <c r="A260" s="26" t="s">
        <v>167</v>
      </c>
      <c r="B260" s="41" t="s">
        <v>71</v>
      </c>
      <c r="C260" s="41" t="s">
        <v>72</v>
      </c>
      <c r="D260" s="28" t="s">
        <v>239</v>
      </c>
      <c r="E260" s="18">
        <v>4</v>
      </c>
      <c r="F260" s="18"/>
      <c r="G260" s="18">
        <f t="shared" si="17"/>
        <v>0</v>
      </c>
    </row>
    <row r="261" spans="1:7" ht="27.75" customHeight="1" x14ac:dyDescent="0.25">
      <c r="A261" s="26" t="s">
        <v>409</v>
      </c>
      <c r="B261" s="41" t="s">
        <v>76</v>
      </c>
      <c r="C261" s="41" t="s">
        <v>15</v>
      </c>
      <c r="D261" s="28" t="s">
        <v>239</v>
      </c>
      <c r="E261" s="18">
        <v>4</v>
      </c>
      <c r="F261" s="18"/>
      <c r="G261" s="18">
        <f t="shared" si="17"/>
        <v>0</v>
      </c>
    </row>
    <row r="262" spans="1:7" ht="21" customHeight="1" x14ac:dyDescent="0.25">
      <c r="A262" s="26" t="s">
        <v>144</v>
      </c>
      <c r="B262" s="41" t="s">
        <v>145</v>
      </c>
      <c r="C262" s="41" t="s">
        <v>51</v>
      </c>
      <c r="D262" s="28" t="s">
        <v>239</v>
      </c>
      <c r="E262" s="18">
        <v>4</v>
      </c>
      <c r="F262" s="18"/>
      <c r="G262" s="18">
        <f t="shared" si="17"/>
        <v>0</v>
      </c>
    </row>
    <row r="263" spans="1:7" ht="21" customHeight="1" x14ac:dyDescent="0.25">
      <c r="A263" s="26" t="s">
        <v>388</v>
      </c>
      <c r="B263" s="41" t="s">
        <v>379</v>
      </c>
      <c r="C263" s="41" t="s">
        <v>181</v>
      </c>
      <c r="D263" s="28" t="s">
        <v>239</v>
      </c>
      <c r="E263" s="18">
        <v>4</v>
      </c>
      <c r="F263" s="18"/>
      <c r="G263" s="18">
        <f t="shared" si="17"/>
        <v>0</v>
      </c>
    </row>
    <row r="264" spans="1:7" ht="21" customHeight="1" x14ac:dyDescent="0.25">
      <c r="A264" s="26" t="s">
        <v>214</v>
      </c>
      <c r="B264" s="41" t="s">
        <v>215</v>
      </c>
      <c r="C264" s="41" t="s">
        <v>216</v>
      </c>
      <c r="D264" s="28" t="s">
        <v>239</v>
      </c>
      <c r="E264" s="18">
        <v>4</v>
      </c>
      <c r="F264" s="18"/>
      <c r="G264" s="18">
        <f t="shared" si="17"/>
        <v>0</v>
      </c>
    </row>
    <row r="265" spans="1:7" ht="21" customHeight="1" x14ac:dyDescent="0.25">
      <c r="A265" s="26" t="s">
        <v>343</v>
      </c>
      <c r="B265" s="41" t="s">
        <v>344</v>
      </c>
      <c r="C265" s="41" t="s">
        <v>345</v>
      </c>
      <c r="D265" s="28" t="s">
        <v>239</v>
      </c>
      <c r="E265" s="18">
        <v>4</v>
      </c>
      <c r="F265" s="18"/>
      <c r="G265" s="18">
        <f t="shared" ref="G265" si="20">F265*E265</f>
        <v>0</v>
      </c>
    </row>
    <row r="266" spans="1:7" ht="21" customHeight="1" x14ac:dyDescent="0.25">
      <c r="A266" s="26" t="s">
        <v>217</v>
      </c>
      <c r="B266" s="41" t="s">
        <v>218</v>
      </c>
      <c r="C266" s="41" t="s">
        <v>51</v>
      </c>
      <c r="D266" s="28" t="s">
        <v>239</v>
      </c>
      <c r="E266" s="18">
        <v>4</v>
      </c>
      <c r="F266" s="18"/>
      <c r="G266" s="18">
        <f t="shared" si="17"/>
        <v>0</v>
      </c>
    </row>
    <row r="267" spans="1:7" ht="21" customHeight="1" x14ac:dyDescent="0.25">
      <c r="A267" s="26" t="s">
        <v>147</v>
      </c>
      <c r="B267" s="41" t="s">
        <v>23</v>
      </c>
      <c r="C267" s="41" t="s">
        <v>15</v>
      </c>
      <c r="D267" s="28" t="s">
        <v>239</v>
      </c>
      <c r="E267" s="18">
        <v>4</v>
      </c>
      <c r="F267" s="18"/>
      <c r="G267" s="18">
        <f t="shared" si="17"/>
        <v>0</v>
      </c>
    </row>
    <row r="268" spans="1:7" ht="21" customHeight="1" x14ac:dyDescent="0.25">
      <c r="A268" s="26" t="s">
        <v>224</v>
      </c>
      <c r="B268" s="41" t="s">
        <v>225</v>
      </c>
      <c r="C268" s="41" t="s">
        <v>57</v>
      </c>
      <c r="D268" s="28" t="s">
        <v>239</v>
      </c>
      <c r="E268" s="18">
        <v>4</v>
      </c>
      <c r="F268" s="18"/>
      <c r="G268" s="18">
        <f t="shared" si="17"/>
        <v>0</v>
      </c>
    </row>
    <row r="269" spans="1:7" ht="21" customHeight="1" x14ac:dyDescent="0.25">
      <c r="A269" s="26" t="s">
        <v>226</v>
      </c>
      <c r="B269" s="41" t="s">
        <v>227</v>
      </c>
      <c r="C269" s="41" t="s">
        <v>45</v>
      </c>
      <c r="D269" s="28" t="s">
        <v>239</v>
      </c>
      <c r="E269" s="18">
        <v>4</v>
      </c>
      <c r="F269" s="18"/>
      <c r="G269" s="18">
        <f t="shared" si="17"/>
        <v>0</v>
      </c>
    </row>
    <row r="270" spans="1:7" ht="21" customHeight="1" x14ac:dyDescent="0.25">
      <c r="A270" s="26" t="s">
        <v>228</v>
      </c>
      <c r="B270" s="41" t="s">
        <v>229</v>
      </c>
      <c r="C270" s="41" t="s">
        <v>51</v>
      </c>
      <c r="D270" s="28" t="s">
        <v>239</v>
      </c>
      <c r="E270" s="18">
        <v>4</v>
      </c>
      <c r="F270" s="18"/>
      <c r="G270" s="18">
        <f t="shared" si="17"/>
        <v>0</v>
      </c>
    </row>
    <row r="271" spans="1:7" ht="21" customHeight="1" x14ac:dyDescent="0.25">
      <c r="A271" s="26" t="s">
        <v>337</v>
      </c>
      <c r="B271" s="41" t="s">
        <v>338</v>
      </c>
      <c r="C271" s="41" t="s">
        <v>57</v>
      </c>
      <c r="D271" s="28" t="s">
        <v>239</v>
      </c>
      <c r="E271" s="18">
        <v>4</v>
      </c>
      <c r="F271" s="18"/>
      <c r="G271" s="18">
        <f t="shared" si="17"/>
        <v>0</v>
      </c>
    </row>
    <row r="272" spans="1:7" ht="21" customHeight="1" x14ac:dyDescent="0.25">
      <c r="A272" s="26" t="s">
        <v>392</v>
      </c>
      <c r="B272" s="41" t="s">
        <v>233</v>
      </c>
      <c r="C272" s="41" t="s">
        <v>232</v>
      </c>
      <c r="D272" s="28" t="s">
        <v>239</v>
      </c>
      <c r="E272" s="18">
        <v>4</v>
      </c>
      <c r="F272" s="18"/>
      <c r="G272" s="18">
        <f t="shared" si="17"/>
        <v>0</v>
      </c>
    </row>
    <row r="273" spans="1:7" ht="21" customHeight="1" x14ac:dyDescent="0.25">
      <c r="A273" s="65" t="s">
        <v>10</v>
      </c>
      <c r="B273" s="66"/>
      <c r="C273" s="66"/>
      <c r="D273" s="66"/>
      <c r="E273" s="66"/>
      <c r="F273" s="66"/>
      <c r="G273" s="67"/>
    </row>
    <row r="274" spans="1:7" ht="28.5" x14ac:dyDescent="0.25">
      <c r="A274" s="13" t="s">
        <v>12</v>
      </c>
      <c r="B274" s="38" t="s">
        <v>13</v>
      </c>
      <c r="C274" s="38" t="s">
        <v>32</v>
      </c>
      <c r="D274" s="35" t="s">
        <v>371</v>
      </c>
      <c r="E274" s="36" t="s">
        <v>359</v>
      </c>
      <c r="F274" s="37" t="s">
        <v>372</v>
      </c>
      <c r="G274" s="35" t="s">
        <v>360</v>
      </c>
    </row>
    <row r="275" spans="1:7" ht="21" customHeight="1" x14ac:dyDescent="0.25">
      <c r="A275" s="26" t="s">
        <v>122</v>
      </c>
      <c r="B275" s="41" t="s">
        <v>123</v>
      </c>
      <c r="C275" s="26" t="s">
        <v>29</v>
      </c>
      <c r="D275" s="26"/>
      <c r="E275" s="18">
        <v>2</v>
      </c>
      <c r="F275" s="32"/>
      <c r="G275" s="18">
        <f>SUM(E275*F275)</f>
        <v>0</v>
      </c>
    </row>
    <row r="276" spans="1:7" ht="36.75" customHeight="1" x14ac:dyDescent="0.25">
      <c r="A276" s="26" t="s">
        <v>124</v>
      </c>
      <c r="B276" s="41" t="s">
        <v>125</v>
      </c>
      <c r="C276" s="26" t="s">
        <v>29</v>
      </c>
      <c r="D276" s="26"/>
      <c r="E276" s="18">
        <v>2</v>
      </c>
      <c r="F276" s="32"/>
      <c r="G276" s="18">
        <f>SUM(E276*F276)</f>
        <v>0</v>
      </c>
    </row>
    <row r="277" spans="1:7" ht="21" customHeight="1" x14ac:dyDescent="0.25">
      <c r="A277" s="26" t="s">
        <v>126</v>
      </c>
      <c r="B277" s="41" t="s">
        <v>127</v>
      </c>
      <c r="C277" s="26" t="s">
        <v>29</v>
      </c>
      <c r="D277" s="26"/>
      <c r="E277" s="18">
        <v>1</v>
      </c>
      <c r="F277" s="32"/>
      <c r="G277" s="18">
        <f>SUM(E277*F277)</f>
        <v>0</v>
      </c>
    </row>
    <row r="278" spans="1:7" ht="21" customHeight="1" x14ac:dyDescent="0.25">
      <c r="A278" s="26" t="s">
        <v>128</v>
      </c>
      <c r="B278" s="41" t="s">
        <v>129</v>
      </c>
      <c r="C278" s="26" t="s">
        <v>29</v>
      </c>
      <c r="D278" s="26"/>
      <c r="E278" s="18">
        <v>1</v>
      </c>
      <c r="F278" s="32"/>
      <c r="G278" s="18">
        <f>SUM(E278*F278)</f>
        <v>0</v>
      </c>
    </row>
    <row r="279" spans="1:7" ht="21" customHeight="1" x14ac:dyDescent="0.25">
      <c r="A279" s="26" t="s">
        <v>130</v>
      </c>
      <c r="B279" s="41" t="s">
        <v>131</v>
      </c>
      <c r="C279" s="26" t="s">
        <v>29</v>
      </c>
      <c r="D279" s="26"/>
      <c r="E279" s="18">
        <v>1</v>
      </c>
      <c r="F279" s="32"/>
      <c r="G279" s="18">
        <f>SUM(E279*F279)</f>
        <v>0</v>
      </c>
    </row>
  </sheetData>
  <sortState xmlns:xlrd2="http://schemas.microsoft.com/office/spreadsheetml/2017/richdata2" ref="A231:G258">
    <sortCondition ref="A231:A258"/>
  </sortState>
  <mergeCells count="21">
    <mergeCell ref="A166:G166"/>
    <mergeCell ref="A273:G273"/>
    <mergeCell ref="A17:G17"/>
    <mergeCell ref="F18:G18"/>
    <mergeCell ref="F19:G19"/>
    <mergeCell ref="A26:G26"/>
    <mergeCell ref="A79:G79"/>
    <mergeCell ref="A111:G111"/>
    <mergeCell ref="A240:G240"/>
    <mergeCell ref="A15:G15"/>
    <mergeCell ref="A2:G4"/>
    <mergeCell ref="A6:B6"/>
    <mergeCell ref="C6:G6"/>
    <mergeCell ref="A7:B7"/>
    <mergeCell ref="C7:G7"/>
    <mergeCell ref="A8:G8"/>
    <mergeCell ref="A10:G10"/>
    <mergeCell ref="A11:G11"/>
    <mergeCell ref="A12:G12"/>
    <mergeCell ref="A13:G13"/>
    <mergeCell ref="A14:G14"/>
  </mergeCells>
  <hyperlinks>
    <hyperlink ref="C66" r:id="rId1" xr:uid="{3F784FE6-F28E-424A-8D46-ABB72B120A5D}"/>
    <hyperlink ref="B78" r:id="rId2" display="https://www.plantearomatique.com/accueil/422-verveine-d-argentine.html" xr:uid="{08E01133-0995-4B79-8356-24DACCE0B764}"/>
  </hyperlinks>
  <pageMargins left="0.7" right="0.7" top="0.75" bottom="0.75" header="0.3" footer="0.3"/>
  <pageSetup paperSize="9" scale="67" orientation="portrait" horizontalDpi="4294967294" r:id="rId3"/>
  <rowBreaks count="4" manualBreakCount="4">
    <brk id="25" max="16383" man="1"/>
    <brk id="110" max="16383" man="1"/>
    <brk id="165" max="16383" man="1"/>
    <brk id="239" max="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BC Automne 2025 </vt:lpstr>
      <vt:lpstr>' BC Automne 2025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MILLEY Karen</cp:lastModifiedBy>
  <cp:lastPrinted>2024-04-09T11:30:50Z</cp:lastPrinted>
  <dcterms:created xsi:type="dcterms:W3CDTF">2022-08-29T11:23:27Z</dcterms:created>
  <dcterms:modified xsi:type="dcterms:W3CDTF">2025-08-07T08:23:44Z</dcterms:modified>
</cp:coreProperties>
</file>